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koik\OneDrive\デスクトップ\"/>
    </mc:Choice>
  </mc:AlternateContent>
  <xr:revisionPtr revIDLastSave="0" documentId="13_ncr:1_{76FFEA14-C65F-453B-B784-7A160A5E54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0" r:id="rId1"/>
  </sheets>
  <definedNames>
    <definedName name="_xlnm._FilterDatabase" localSheetId="0" hidden="1">入力!$Y$30:$Y$32</definedName>
    <definedName name="_Order1" hidden="1">255</definedName>
    <definedName name="_Order2" hidden="1">0</definedName>
    <definedName name="_xlnm.Print_Area" localSheetId="0">入力!$A$1:$T$45</definedName>
    <definedName name="_xlnm.Print_Titles" localSheetId="0">入力!$3:$3</definedName>
    <definedName name="test">#REF!</definedName>
    <definedName name="データ">#REF!</definedName>
    <definedName name="基準">#REF!</definedName>
    <definedName name="読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0" l="1"/>
  <c r="C45" i="10"/>
  <c r="E44" i="10"/>
  <c r="C44" i="10"/>
  <c r="E43" i="10"/>
  <c r="C43" i="10"/>
  <c r="E42" i="10"/>
  <c r="C42" i="10"/>
  <c r="E41" i="10"/>
  <c r="C41" i="10"/>
  <c r="E40" i="10"/>
  <c r="C40" i="10"/>
  <c r="E39" i="10"/>
  <c r="C39" i="10"/>
  <c r="E38" i="10"/>
  <c r="C38" i="10"/>
  <c r="E37" i="10"/>
  <c r="C37" i="10"/>
  <c r="E36" i="10"/>
  <c r="C36" i="10"/>
  <c r="E35" i="10"/>
  <c r="C35" i="10"/>
  <c r="E34" i="10"/>
  <c r="C34" i="10"/>
  <c r="E33" i="10"/>
  <c r="C33" i="10"/>
  <c r="E32" i="10"/>
  <c r="C32" i="10"/>
  <c r="E31" i="10"/>
  <c r="C31" i="10"/>
  <c r="E30" i="10"/>
  <c r="C30" i="10"/>
  <c r="E29" i="10"/>
  <c r="C29" i="10"/>
  <c r="E28" i="10"/>
  <c r="C28" i="10"/>
  <c r="E27" i="10"/>
  <c r="C27" i="10"/>
  <c r="E26" i="10"/>
  <c r="C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U9" i="10"/>
  <c r="U8" i="10"/>
  <c r="T5" i="10"/>
  <c r="T4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2" i="10"/>
  <c r="N31" i="10"/>
  <c r="N30" i="10"/>
  <c r="N29" i="10"/>
  <c r="N28" i="10"/>
  <c r="N27" i="10"/>
  <c r="N33" i="10"/>
  <c r="T3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  <author>永田　勝久</author>
    <author>永田</author>
  </authors>
  <commentList>
    <comment ref="E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所属団体名
○○高等学校
○○市立○○中学校　等
</t>
        </r>
      </text>
    </comment>
    <comment ref="T3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E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略称でお願いします。
○○高
○○中　等</t>
        </r>
      </text>
    </comment>
    <comment ref="S4" authorId="2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T4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E5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半角カタカナ
ﾁｭｳ　ｺｳは　いりません
</t>
        </r>
      </text>
    </comment>
    <comment ref="S5" authorId="2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T5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T6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</commentList>
</comments>
</file>

<file path=xl/sharedStrings.xml><?xml version="1.0" encoding="utf-8"?>
<sst xmlns="http://schemas.openxmlformats.org/spreadsheetml/2006/main" count="80" uniqueCount="63">
  <si>
    <t>部門名</t>
    <rPh sb="0" eb="3">
      <t>ブモンメイ</t>
    </rPh>
    <phoneticPr fontId="2"/>
  </si>
  <si>
    <t>種目名</t>
    <rPh sb="0" eb="2">
      <t>シュモク</t>
    </rPh>
    <rPh sb="2" eb="3">
      <t>メイ</t>
    </rPh>
    <phoneticPr fontId="2"/>
  </si>
  <si>
    <t>氏名</t>
    <rPh sb="0" eb="2">
      <t>シメイ</t>
    </rPh>
    <phoneticPr fontId="2"/>
  </si>
  <si>
    <t>学年</t>
    <rPh sb="0" eb="1">
      <t>ガク</t>
    </rPh>
    <rPh sb="1" eb="2">
      <t>ネン</t>
    </rPh>
    <phoneticPr fontId="2"/>
  </si>
  <si>
    <t>申込責任者</t>
    <rPh sb="0" eb="2">
      <t>モウシコミ</t>
    </rPh>
    <rPh sb="2" eb="5">
      <t>セキニンシャ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</si>
  <si>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</si>
  <si>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組</t>
    <rPh sb="0" eb="1">
      <t>クミ</t>
    </rPh>
    <phoneticPr fontId="2"/>
  </si>
  <si>
    <t>ﾚｰﾝ</t>
    <phoneticPr fontId="2"/>
  </si>
  <si>
    <t>例</t>
    <rPh sb="0" eb="1">
      <t>レイ</t>
    </rPh>
    <phoneticPr fontId="2"/>
  </si>
  <si>
    <t>静岡　太郎</t>
    <rPh sb="0" eb="2">
      <t>シズオカ</t>
    </rPh>
    <rPh sb="3" eb="5">
      <t>タロウ</t>
    </rPh>
    <phoneticPr fontId="2"/>
  </si>
  <si>
    <t>ｺｰﾄﾞ</t>
    <phoneticPr fontId="2"/>
  </si>
  <si>
    <t>部門名</t>
    <rPh sb="0" eb="2">
      <t>ブモン</t>
    </rPh>
    <rPh sb="2" eb="3">
      <t>ナ</t>
    </rPh>
    <phoneticPr fontId="2"/>
  </si>
  <si>
    <t>コード</t>
    <phoneticPr fontId="2"/>
  </si>
  <si>
    <t>記録</t>
    <rPh sb="0" eb="2">
      <t>キロク</t>
    </rPh>
    <phoneticPr fontId="2"/>
  </si>
  <si>
    <t>合計金額</t>
    <rPh sb="0" eb="2">
      <t>ゴウケイ</t>
    </rPh>
    <rPh sb="2" eb="4">
      <t>キンガク</t>
    </rPh>
    <phoneticPr fontId="2"/>
  </si>
  <si>
    <t>ﾅﾝﾊﾞｰ</t>
    <phoneticPr fontId="2"/>
  </si>
  <si>
    <t>色の部分を入力</t>
  </si>
  <si>
    <t>件名がない場合には、迷惑メールとして削除しています。送信メールには返信メールを返しますので、確認して下さい。</t>
    <rPh sb="0" eb="2">
      <t>ケンメイ</t>
    </rPh>
    <rPh sb="5" eb="7">
      <t>バアイ</t>
    </rPh>
    <rPh sb="10" eb="12">
      <t>メイワク</t>
    </rPh>
    <rPh sb="18" eb="20">
      <t>サクジョ</t>
    </rPh>
    <rPh sb="26" eb="28">
      <t>ソウシン</t>
    </rPh>
    <rPh sb="33" eb="35">
      <t>ヘンシン</t>
    </rPh>
    <rPh sb="39" eb="40">
      <t>カエ</t>
    </rPh>
    <rPh sb="46" eb="48">
      <t>カクニン</t>
    </rPh>
    <rPh sb="50" eb="51">
      <t>クダ</t>
    </rPh>
    <phoneticPr fontId="2"/>
  </si>
  <si>
    <t>プロ記載名</t>
    <rPh sb="2" eb="4">
      <t>キサイ</t>
    </rPh>
    <rPh sb="4" eb="5">
      <t>メイ</t>
    </rPh>
    <phoneticPr fontId="2"/>
  </si>
  <si>
    <t>氏名ｶﾅ</t>
    <rPh sb="0" eb="2">
      <t>シメイ</t>
    </rPh>
    <phoneticPr fontId="2"/>
  </si>
  <si>
    <t>ｼｽﾞｵｶ ﾀﾛｳ</t>
    <phoneticPr fontId="2"/>
  </si>
  <si>
    <t>団体名</t>
    <rPh sb="0" eb="3">
      <t>ダンタイメイ</t>
    </rPh>
    <phoneticPr fontId="2"/>
  </si>
  <si>
    <t>団体名ｶﾅ</t>
    <rPh sb="0" eb="3">
      <t>ダンタイメイ</t>
    </rPh>
    <phoneticPr fontId="2"/>
  </si>
  <si>
    <t>連絡責任者電話</t>
    <rPh sb="0" eb="5">
      <t>レンラクセキニンシャ</t>
    </rPh>
    <rPh sb="5" eb="7">
      <t>デンワ</t>
    </rPh>
    <phoneticPr fontId="2"/>
  </si>
  <si>
    <t>全角6文字くらいまで</t>
    <rPh sb="0" eb="2">
      <t>ゼンカク</t>
    </rPh>
    <rPh sb="3" eb="5">
      <t>モジ</t>
    </rPh>
    <phoneticPr fontId="2"/>
  </si>
  <si>
    <r>
      <rPr>
        <b/>
        <sz val="11"/>
        <color indexed="10"/>
        <rFont val="ＭＳ Ｐゴシック"/>
        <family val="3"/>
        <charset val="128"/>
      </rPr>
      <t>自己記録を必ず入力して下さい。</t>
    </r>
    <r>
      <rPr>
        <sz val="11"/>
        <rFont val="ＭＳ Ｐゴシック"/>
        <family val="3"/>
        <charset val="128"/>
      </rPr>
      <t>それにより組分けしますので、よろしくお願いします。</t>
    </r>
    <rPh sb="0" eb="2">
      <t>ジコ</t>
    </rPh>
    <rPh sb="2" eb="4">
      <t>キロク</t>
    </rPh>
    <rPh sb="5" eb="6">
      <t>カナラ</t>
    </rPh>
    <rPh sb="7" eb="9">
      <t>ニュウリョク</t>
    </rPh>
    <rPh sb="11" eb="12">
      <t>クダ</t>
    </rPh>
    <rPh sb="20" eb="21">
      <t>クミ</t>
    </rPh>
    <rPh sb="21" eb="22">
      <t>ワ</t>
    </rPh>
    <rPh sb="34" eb="35">
      <t>ネガ</t>
    </rPh>
    <phoneticPr fontId="2"/>
  </si>
  <si>
    <t>推薦</t>
    <rPh sb="0" eb="2">
      <t>スイセン</t>
    </rPh>
    <phoneticPr fontId="2"/>
  </si>
  <si>
    <t>半角10文字以内</t>
    <rPh sb="0" eb="2">
      <t>ハンカク</t>
    </rPh>
    <rPh sb="4" eb="6">
      <t>モジ</t>
    </rPh>
    <rPh sb="6" eb="8">
      <t>イナイ</t>
    </rPh>
    <phoneticPr fontId="2"/>
  </si>
  <si>
    <t>注意：中長距離も1/100で入力してください。</t>
    <rPh sb="0" eb="2">
      <t>チュウイ</t>
    </rPh>
    <rPh sb="14" eb="16">
      <t>ニュウリョク</t>
    </rPh>
    <phoneticPr fontId="2"/>
  </si>
  <si>
    <t>ｱﾅｳﾝｻｰ用ｶﾅ（半角）</t>
    <rPh sb="6" eb="7">
      <t>ヨウ</t>
    </rPh>
    <rPh sb="10" eb="12">
      <t>ハンカク</t>
    </rPh>
    <phoneticPr fontId="2"/>
  </si>
  <si>
    <t>県標準</t>
    <rPh sb="0" eb="1">
      <t>ケン</t>
    </rPh>
    <rPh sb="1" eb="3">
      <t>ヒョウジュン</t>
    </rPh>
    <phoneticPr fontId="2"/>
  </si>
  <si>
    <t>地区順位</t>
    <rPh sb="0" eb="2">
      <t>チク</t>
    </rPh>
    <rPh sb="2" eb="4">
      <t>ジュンイ</t>
    </rPh>
    <phoneticPr fontId="2"/>
  </si>
  <si>
    <t>帯同審判員</t>
    <rPh sb="0" eb="2">
      <t>タイドウ</t>
    </rPh>
    <rPh sb="2" eb="5">
      <t>シンパンイン</t>
    </rPh>
    <phoneticPr fontId="2"/>
  </si>
  <si>
    <t>生年月日</t>
    <rPh sb="0" eb="2">
      <t>セイネン</t>
    </rPh>
    <rPh sb="2" eb="4">
      <t>ガッピ</t>
    </rPh>
    <phoneticPr fontId="2"/>
  </si>
  <si>
    <t>U16男子</t>
    <rPh sb="3" eb="5">
      <t>ダンシ</t>
    </rPh>
    <phoneticPr fontId="2"/>
  </si>
  <si>
    <t>145m</t>
    <phoneticPr fontId="2"/>
  </si>
  <si>
    <t>1000m</t>
    <phoneticPr fontId="2"/>
  </si>
  <si>
    <t>三段跳</t>
    <rPh sb="0" eb="3">
      <t>サンダント</t>
    </rPh>
    <phoneticPr fontId="2"/>
  </si>
  <si>
    <t>円盤投</t>
    <rPh sb="0" eb="3">
      <t>エンバンナ</t>
    </rPh>
    <phoneticPr fontId="2"/>
  </si>
  <si>
    <t>U16女子</t>
    <rPh sb="3" eb="5">
      <t>ジョシ</t>
    </rPh>
    <phoneticPr fontId="2"/>
  </si>
  <si>
    <t>実施部門､種目（U16）</t>
    <phoneticPr fontId="2"/>
  </si>
  <si>
    <t>高校生個人種目参加数</t>
    <rPh sb="0" eb="3">
      <t>コウコウセイ</t>
    </rPh>
    <rPh sb="3" eb="5">
      <t>コジン</t>
    </rPh>
    <rPh sb="5" eb="7">
      <t>シュモク</t>
    </rPh>
    <rPh sb="7" eb="10">
      <t>サンカスウ</t>
    </rPh>
    <phoneticPr fontId="2"/>
  </si>
  <si>
    <t>中学生個人種目参加数</t>
    <rPh sb="0" eb="3">
      <t>チュウガクセイ</t>
    </rPh>
    <rPh sb="3" eb="5">
      <t>コジン</t>
    </rPh>
    <rPh sb="5" eb="7">
      <t>シュモク</t>
    </rPh>
    <rPh sb="7" eb="10">
      <t>サンカスウ</t>
    </rPh>
    <phoneticPr fontId="2"/>
  </si>
  <si>
    <t>この申込書に入力し、下記宛先へE-mail添付ファイルで送付して下さい。</t>
    <rPh sb="2" eb="5">
      <t>モウシコミショ</t>
    </rPh>
    <rPh sb="6" eb="8">
      <t>ニュウリョク</t>
    </rPh>
    <rPh sb="10" eb="12">
      <t>カキ</t>
    </rPh>
    <rPh sb="12" eb="14">
      <t>アテサキ</t>
    </rPh>
    <rPh sb="21" eb="23">
      <t>テンプ</t>
    </rPh>
    <rPh sb="28" eb="30">
      <t>ソウフ</t>
    </rPh>
    <rPh sb="32" eb="33">
      <t>クダ</t>
    </rPh>
    <phoneticPr fontId="2"/>
  </si>
  <si>
    <t>メール送付先：entry21.tf@gmail.com</t>
    <rPh sb="3" eb="6">
      <t>ソウフサキ</t>
    </rPh>
    <phoneticPr fontId="2"/>
  </si>
  <si>
    <t>右の表を見て、部門と種目のコードを入力すれば部門名と種目名は自動で表示されます。</t>
    <phoneticPr fontId="2"/>
  </si>
  <si>
    <t>ほとんど公認記録はないと思いますので、練習等での予想記録でも結構ですので、記入して下さい。</t>
    <rPh sb="4" eb="8">
      <t>コウニンキロク</t>
    </rPh>
    <rPh sb="12" eb="13">
      <t>オモ</t>
    </rPh>
    <rPh sb="19" eb="22">
      <t>レンシュウトウ</t>
    </rPh>
    <rPh sb="24" eb="28">
      <t>ヨソウキロク</t>
    </rPh>
    <rPh sb="30" eb="32">
      <t>ケッコウ</t>
    </rPh>
    <rPh sb="37" eb="39">
      <t>キニュウ</t>
    </rPh>
    <rPh sb="41" eb="42">
      <t>クダ</t>
    </rPh>
    <phoneticPr fontId="2"/>
  </si>
  <si>
    <t>電子メールには件名に所属団体名を明記し、ファイル名も所属団体が分かるようにして下さい。例 U16（○○中）.xlsx　等</t>
    <rPh sb="0" eb="2">
      <t>デンシ</t>
    </rPh>
    <rPh sb="7" eb="9">
      <t>ケンメイ</t>
    </rPh>
    <rPh sb="10" eb="12">
      <t>ショゾク</t>
    </rPh>
    <rPh sb="12" eb="14">
      <t>ダンタイ</t>
    </rPh>
    <rPh sb="14" eb="15">
      <t>メイ</t>
    </rPh>
    <rPh sb="16" eb="18">
      <t>メイキ</t>
    </rPh>
    <rPh sb="24" eb="25">
      <t>メイ</t>
    </rPh>
    <rPh sb="26" eb="28">
      <t>ショゾク</t>
    </rPh>
    <rPh sb="28" eb="30">
      <t>ダンタイ</t>
    </rPh>
    <rPh sb="31" eb="32">
      <t>ワ</t>
    </rPh>
    <rPh sb="39" eb="40">
      <t>クダ</t>
    </rPh>
    <rPh sb="43" eb="44">
      <t>レイ</t>
    </rPh>
    <rPh sb="51" eb="52">
      <t>チュウ</t>
    </rPh>
    <rPh sb="59" eb="60">
      <t>トウ</t>
    </rPh>
    <phoneticPr fontId="2"/>
  </si>
  <si>
    <t>氏名ｶﾅは半角ｶﾀｶﾅ入力してください。学年も半角です。クラブチームの学年は中3のように中を入れて下さい。</t>
    <rPh sb="0" eb="2">
      <t>シメイ</t>
    </rPh>
    <rPh sb="5" eb="7">
      <t>ハンカク</t>
    </rPh>
    <rPh sb="11" eb="13">
      <t>シテ</t>
    </rPh>
    <rPh sb="12" eb="13">
      <t>ニュウリョク</t>
    </rPh>
    <rPh sb="20" eb="22">
      <t>ガクネン</t>
    </rPh>
    <rPh sb="35" eb="37">
      <t>ガクネン</t>
    </rPh>
    <rPh sb="38" eb="39">
      <t>チュウ</t>
    </rPh>
    <rPh sb="44" eb="45">
      <t>ナカ</t>
    </rPh>
    <rPh sb="46" eb="47">
      <t>イ</t>
    </rPh>
    <rPh sb="49" eb="50">
      <t>クダ</t>
    </rPh>
    <phoneticPr fontId="2"/>
  </si>
  <si>
    <t>質問等は、下記宛先へE-mailで問い合わせてください。</t>
    <rPh sb="0" eb="3">
      <t>シツモントウ</t>
    </rPh>
    <rPh sb="5" eb="7">
      <t>カキ</t>
    </rPh>
    <rPh sb="7" eb="9">
      <t>アテサキ</t>
    </rPh>
    <rPh sb="17" eb="18">
      <t>ト</t>
    </rPh>
    <rPh sb="19" eb="20">
      <t>ア</t>
    </rPh>
    <phoneticPr fontId="2"/>
  </si>
  <si>
    <t>110ｍH</t>
    <phoneticPr fontId="2"/>
  </si>
  <si>
    <t>0.991m/9.14m</t>
    <phoneticPr fontId="2"/>
  </si>
  <si>
    <t>1.500㎏</t>
  </si>
  <si>
    <t>0.762/8.50m</t>
  </si>
  <si>
    <t>100ｍH</t>
    <phoneticPr fontId="2"/>
  </si>
  <si>
    <r>
      <t>1.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00㎏</t>
    </r>
    <phoneticPr fontId="2"/>
  </si>
  <si>
    <t>ｼﾞｬﾍﾞﾘｯｸｽﾛｰ</t>
  </si>
  <si>
    <t>145m</t>
  </si>
  <si>
    <t>09/07.25</t>
    <phoneticPr fontId="2"/>
  </si>
  <si>
    <t>メール送付先：tandf.shizuoka21.jhs@gmail.com</t>
  </si>
  <si>
    <t>練習等での予想記録でも結構です。トラック競技の場合1/100秒単位で秒はﾄﾞｯﾄ（例100mHは14.34　1000mは03.05.67）</t>
  </si>
  <si>
    <t>U16陸上競技大会静岡県予選会申込書(草薙）</t>
    <rPh sb="15" eb="18">
      <t>モウシコミショ</t>
    </rPh>
    <rPh sb="19" eb="21">
      <t>クサナギ</t>
    </rPh>
    <phoneticPr fontId="2"/>
  </si>
  <si>
    <t>フィールドはｍ単位でお願いします（例三段跳は11m30　半角のm）</t>
    <rPh sb="11" eb="12">
      <t>ネガ</t>
    </rPh>
    <rPh sb="18" eb="20">
      <t>サンダン</t>
    </rPh>
    <rPh sb="28" eb="30">
      <t>ハンカク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</si>
</sst>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General&quot;円/1種目&quot;"/>
    <numFmt numFmtId="178" formatCode="General&quot;円/1ﾁｰﾑ&quot;"/>
    <numFmt numFmtId="179" formatCode="General&quot;円/1冊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</cellStyleXfs>
  <cellXfs count="83">
    <xf numFmtId="0" fontId="0" fillId="0" borderId="0" xfId="0">
      <alignment vertical="center"/>
    </xf>
    <xf numFmtId="0" fontId="1" fillId="0" borderId="0" xfId="2"/>
    <xf numFmtId="0" fontId="1" fillId="0" borderId="1" xfId="2" applyBorder="1" applyAlignment="1">
      <alignment horizontal="center" shrinkToFit="1"/>
    </xf>
    <xf numFmtId="0" fontId="5" fillId="0" borderId="0" xfId="1" applyAlignment="1" applyProtection="1"/>
    <xf numFmtId="3" fontId="1" fillId="0" borderId="1" xfId="2" applyNumberFormat="1" applyBorder="1"/>
    <xf numFmtId="0" fontId="1" fillId="0" borderId="0" xfId="2" applyAlignment="1">
      <alignment vertical="center" shrinkToFit="1"/>
    </xf>
    <xf numFmtId="0" fontId="8" fillId="0" borderId="0" xfId="2" applyFont="1"/>
    <xf numFmtId="0" fontId="7" fillId="0" borderId="0" xfId="2" applyFont="1" applyAlignment="1">
      <alignment horizontal="center" vertical="center" shrinkToFit="1"/>
    </xf>
    <xf numFmtId="0" fontId="9" fillId="0" borderId="0" xfId="2" applyFont="1"/>
    <xf numFmtId="0" fontId="1" fillId="0" borderId="0" xfId="2" applyAlignment="1" applyProtection="1">
      <alignment vertical="center"/>
      <protection locked="0"/>
    </xf>
    <xf numFmtId="0" fontId="1" fillId="2" borderId="1" xfId="2" applyFill="1" applyBorder="1" applyAlignment="1" applyProtection="1">
      <alignment vertical="center"/>
      <protection locked="0"/>
    </xf>
    <xf numFmtId="0" fontId="1" fillId="0" borderId="1" xfId="2" applyBorder="1" applyAlignment="1" applyProtection="1">
      <alignment horizontal="center" vertical="center" shrinkToFit="1"/>
      <protection locked="0"/>
    </xf>
    <xf numFmtId="0" fontId="1" fillId="3" borderId="1" xfId="2" applyFill="1" applyBorder="1" applyAlignment="1" applyProtection="1">
      <alignment horizontal="center" vertical="center" shrinkToFit="1"/>
      <protection locked="0"/>
    </xf>
    <xf numFmtId="0" fontId="1" fillId="2" borderId="0" xfId="2" applyFill="1" applyAlignment="1" applyProtection="1">
      <alignment vertical="center"/>
      <protection locked="0"/>
    </xf>
    <xf numFmtId="0" fontId="0" fillId="0" borderId="1" xfId="2" applyFont="1" applyBorder="1" applyAlignment="1">
      <alignment horizontal="center" shrinkToFit="1"/>
    </xf>
    <xf numFmtId="0" fontId="1" fillId="3" borderId="2" xfId="2" applyFill="1" applyBorder="1" applyAlignment="1" applyProtection="1">
      <alignment vertical="center" shrinkToFit="1"/>
      <protection locked="0"/>
    </xf>
    <xf numFmtId="0" fontId="1" fillId="3" borderId="3" xfId="2" applyFill="1" applyBorder="1" applyAlignment="1" applyProtection="1">
      <alignment vertical="center" shrinkToFit="1"/>
      <protection locked="0"/>
    </xf>
    <xf numFmtId="0" fontId="1" fillId="0" borderId="4" xfId="2" applyBorder="1" applyAlignment="1">
      <alignment horizontal="center" vertical="center" shrinkToFit="1"/>
    </xf>
    <xf numFmtId="0" fontId="1" fillId="0" borderId="4" xfId="2" applyBorder="1" applyAlignment="1" applyProtection="1">
      <alignment horizontal="center" vertical="center" shrinkToFit="1"/>
      <protection locked="0"/>
    </xf>
    <xf numFmtId="0" fontId="1" fillId="3" borderId="4" xfId="2" applyFill="1" applyBorder="1" applyAlignment="1" applyProtection="1">
      <alignment horizontal="center" vertical="center" shrinkToFit="1"/>
      <protection locked="0"/>
    </xf>
    <xf numFmtId="0" fontId="0" fillId="0" borderId="0" xfId="2" applyFont="1"/>
    <xf numFmtId="0" fontId="0" fillId="3" borderId="1" xfId="2" applyFont="1" applyFill="1" applyBorder="1" applyAlignment="1" applyProtection="1">
      <alignment horizontal="center" vertical="center" shrinkToFit="1"/>
      <protection locked="0"/>
    </xf>
    <xf numFmtId="0" fontId="1" fillId="3" borderId="1" xfId="2" applyFill="1" applyBorder="1" applyAlignment="1">
      <alignment horizontal="center" vertical="center" shrinkToFit="1"/>
    </xf>
    <xf numFmtId="0" fontId="1" fillId="3" borderId="4" xfId="2" applyFill="1" applyBorder="1" applyAlignment="1">
      <alignment horizontal="center" vertical="center" shrinkToFit="1"/>
    </xf>
    <xf numFmtId="0" fontId="1" fillId="3" borderId="6" xfId="2" applyFill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shrinkToFit="1"/>
    </xf>
    <xf numFmtId="0" fontId="7" fillId="0" borderId="9" xfId="2" applyFont="1" applyBorder="1" applyAlignment="1">
      <alignment horizont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0" xfId="2" applyFont="1"/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 wrapText="1"/>
    </xf>
    <xf numFmtId="0" fontId="12" fillId="0" borderId="0" xfId="2" applyFont="1"/>
    <xf numFmtId="0" fontId="12" fillId="0" borderId="0" xfId="1" applyFont="1" applyAlignment="1" applyProtection="1">
      <alignment vertical="center"/>
    </xf>
    <xf numFmtId="0" fontId="12" fillId="0" borderId="0" xfId="1" applyFont="1" applyAlignment="1" applyProtection="1"/>
    <xf numFmtId="0" fontId="1" fillId="0" borderId="0" xfId="2" applyAlignment="1">
      <alignment horizontal="left" vertical="top"/>
    </xf>
    <xf numFmtId="0" fontId="14" fillId="0" borderId="0" xfId="2" applyFont="1" applyAlignment="1">
      <alignment vertical="top"/>
    </xf>
    <xf numFmtId="0" fontId="1" fillId="3" borderId="12" xfId="2" applyFill="1" applyBorder="1" applyAlignment="1" applyProtection="1">
      <alignment vertical="center" shrinkToFit="1"/>
      <protection locked="0"/>
    </xf>
    <xf numFmtId="0" fontId="1" fillId="0" borderId="6" xfId="2" applyBorder="1" applyAlignment="1">
      <alignment horizontal="center" vertical="center" shrinkToFit="1"/>
    </xf>
    <xf numFmtId="0" fontId="1" fillId="0" borderId="6" xfId="2" applyBorder="1" applyAlignment="1" applyProtection="1">
      <alignment horizontal="center" vertical="center" shrinkToFit="1"/>
      <protection locked="0"/>
    </xf>
    <xf numFmtId="0" fontId="1" fillId="3" borderId="6" xfId="2" applyFill="1" applyBorder="1" applyAlignment="1" applyProtection="1">
      <alignment horizontal="center" vertical="center" shrinkToFit="1"/>
      <protection locked="0"/>
    </xf>
    <xf numFmtId="0" fontId="0" fillId="3" borderId="6" xfId="2" applyFont="1" applyFill="1" applyBorder="1" applyAlignment="1" applyProtection="1">
      <alignment horizontal="center" vertical="center" shrinkToFit="1"/>
      <protection locked="0"/>
    </xf>
    <xf numFmtId="0" fontId="7" fillId="0" borderId="13" xfId="2" applyFont="1" applyBorder="1" applyAlignment="1">
      <alignment vertical="center" shrinkToFit="1"/>
    </xf>
    <xf numFmtId="0" fontId="7" fillId="0" borderId="14" xfId="2" applyFont="1" applyBorder="1" applyAlignment="1">
      <alignment horizontal="center" vertical="center" shrinkToFit="1"/>
    </xf>
    <xf numFmtId="0" fontId="13" fillId="0" borderId="0" xfId="2" applyFont="1" applyAlignment="1">
      <alignment wrapText="1"/>
    </xf>
    <xf numFmtId="0" fontId="0" fillId="0" borderId="0" xfId="2" applyFont="1" applyAlignment="1" applyProtection="1">
      <alignment horizontal="center" vertical="center" shrinkToFit="1"/>
      <protection locked="0"/>
    </xf>
    <xf numFmtId="177" fontId="11" fillId="0" borderId="0" xfId="2" applyNumberFormat="1" applyFont="1" applyAlignment="1">
      <alignment shrinkToFit="1"/>
    </xf>
    <xf numFmtId="0" fontId="11" fillId="0" borderId="0" xfId="2" applyFont="1" applyAlignment="1">
      <alignment shrinkToFit="1"/>
    </xf>
    <xf numFmtId="178" fontId="11" fillId="0" borderId="0" xfId="2" applyNumberFormat="1" applyFont="1" applyAlignment="1">
      <alignment shrinkToFit="1"/>
    </xf>
    <xf numFmtId="179" fontId="11" fillId="0" borderId="0" xfId="2" applyNumberFormat="1" applyFont="1" applyAlignment="1">
      <alignment shrinkToFit="1"/>
    </xf>
    <xf numFmtId="0" fontId="1" fillId="0" borderId="1" xfId="2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shrinkToFit="1"/>
    </xf>
    <xf numFmtId="49" fontId="1" fillId="0" borderId="15" xfId="2" applyNumberFormat="1" applyBorder="1" applyProtection="1">
      <protection locked="0"/>
    </xf>
    <xf numFmtId="0" fontId="1" fillId="0" borderId="10" xfId="2" applyBorder="1" applyAlignment="1">
      <alignment horizontal="center" vertical="center" shrinkToFit="1"/>
    </xf>
    <xf numFmtId="3" fontId="1" fillId="0" borderId="0" xfId="2" applyNumberFormat="1"/>
    <xf numFmtId="0" fontId="0" fillId="0" borderId="0" xfId="2" applyFont="1" applyAlignment="1">
      <alignment vertical="center" shrinkToFit="1"/>
    </xf>
    <xf numFmtId="0" fontId="1" fillId="0" borderId="1" xfId="2" applyBorder="1"/>
    <xf numFmtId="0" fontId="8" fillId="0" borderId="0" xfId="2" applyFont="1" applyProtection="1">
      <protection locked="0"/>
    </xf>
    <xf numFmtId="0" fontId="1" fillId="0" borderId="0" xfId="2" applyAlignment="1">
      <alignment horizontal="center" shrinkToFit="1"/>
    </xf>
    <xf numFmtId="0" fontId="1" fillId="4" borderId="0" xfId="2" applyFill="1" applyAlignment="1">
      <alignment horizontal="center"/>
    </xf>
    <xf numFmtId="0" fontId="1" fillId="4" borderId="0" xfId="2" applyFill="1" applyAlignment="1">
      <alignment horizontal="center" shrinkToFit="1"/>
    </xf>
    <xf numFmtId="0" fontId="1" fillId="4" borderId="0" xfId="2" applyFill="1" applyAlignment="1">
      <alignment shrinkToFit="1"/>
    </xf>
    <xf numFmtId="0" fontId="1" fillId="0" borderId="1" xfId="2" applyBorder="1" applyAlignment="1">
      <alignment horizontal="center"/>
    </xf>
    <xf numFmtId="0" fontId="7" fillId="0" borderId="16" xfId="2" applyFont="1" applyBorder="1" applyAlignment="1">
      <alignment horizontal="center" vertical="center" shrinkToFit="1"/>
    </xf>
    <xf numFmtId="0" fontId="1" fillId="3" borderId="5" xfId="2" applyFill="1" applyBorder="1" applyAlignment="1" applyProtection="1">
      <alignment horizontal="center" vertical="center" shrinkToFit="1"/>
      <protection locked="0"/>
    </xf>
    <xf numFmtId="0" fontId="1" fillId="3" borderId="11" xfId="2" applyFill="1" applyBorder="1" applyAlignment="1" applyProtection="1">
      <alignment horizontal="center" vertical="center" shrinkToFit="1"/>
      <protection locked="0"/>
    </xf>
    <xf numFmtId="0" fontId="7" fillId="0" borderId="17" xfId="2" applyFont="1" applyBorder="1" applyAlignment="1">
      <alignment horizontal="center" shrinkToFit="1"/>
    </xf>
    <xf numFmtId="176" fontId="7" fillId="0" borderId="18" xfId="2" applyNumberFormat="1" applyFont="1" applyBorder="1" applyAlignment="1">
      <alignment horizontal="center" vertical="center" shrinkToFit="1"/>
    </xf>
    <xf numFmtId="0" fontId="0" fillId="0" borderId="0" xfId="2" applyFont="1" applyProtection="1">
      <protection locked="0"/>
    </xf>
    <xf numFmtId="49" fontId="1" fillId="5" borderId="20" xfId="2" applyNumberFormat="1" applyFill="1" applyBorder="1" applyAlignment="1" applyProtection="1">
      <alignment shrinkToFit="1"/>
      <protection locked="0"/>
    </xf>
    <xf numFmtId="49" fontId="1" fillId="5" borderId="21" xfId="2" applyNumberFormat="1" applyFill="1" applyBorder="1" applyAlignment="1" applyProtection="1">
      <alignment shrinkToFit="1"/>
      <protection locked="0"/>
    </xf>
    <xf numFmtId="0" fontId="0" fillId="3" borderId="10" xfId="2" applyFont="1" applyFill="1" applyBorder="1" applyAlignment="1" applyProtection="1">
      <alignment horizontal="center" vertical="center" shrinkToFit="1"/>
      <protection locked="0"/>
    </xf>
    <xf numFmtId="49" fontId="0" fillId="5" borderId="19" xfId="2" applyNumberFormat="1" applyFont="1" applyFill="1" applyBorder="1" applyAlignment="1" applyProtection="1">
      <alignment horizontal="center" shrinkToFit="1"/>
      <protection locked="0"/>
    </xf>
    <xf numFmtId="0" fontId="7" fillId="0" borderId="0" xfId="2" applyFont="1" applyAlignment="1">
      <alignment horizontal="right" vertical="center" shrinkToFit="1"/>
    </xf>
    <xf numFmtId="0" fontId="3" fillId="3" borderId="1" xfId="2" applyFont="1" applyFill="1" applyBorder="1" applyAlignment="1" applyProtection="1">
      <alignment shrinkToFit="1"/>
      <protection locked="0"/>
    </xf>
    <xf numFmtId="0" fontId="3" fillId="0" borderId="0" xfId="2" quotePrefix="1" applyFont="1" applyAlignment="1" applyProtection="1">
      <alignment shrinkToFit="1"/>
      <protection locked="0"/>
    </xf>
    <xf numFmtId="0" fontId="3" fillId="0" borderId="0" xfId="2" applyFont="1" applyAlignment="1" applyProtection="1">
      <alignment shrinkToFit="1"/>
      <protection locked="0"/>
    </xf>
    <xf numFmtId="0" fontId="7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/>
    </xf>
    <xf numFmtId="0" fontId="0" fillId="0" borderId="1" xfId="2" applyFont="1" applyBorder="1" applyAlignment="1">
      <alignment horizontal="center" vertical="center" shrinkToFit="1"/>
    </xf>
    <xf numFmtId="0" fontId="1" fillId="0" borderId="1" xfId="2" applyBorder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</cellXfs>
  <cellStyles count="4">
    <cellStyle name="ハイパーリンク" xfId="1" builtinId="8"/>
    <cellStyle name="標準" xfId="0" builtinId="0"/>
    <cellStyle name="標準_申込入力" xfId="2" xr:uid="{00000000-0005-0000-0000-000002000000}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45"/>
  <sheetViews>
    <sheetView showZeros="0" tabSelected="1" view="pageBreakPreview" zoomScaleNormal="100" zoomScaleSheetLayoutView="100" workbookViewId="0">
      <selection activeCell="S12" sqref="S12:S13"/>
    </sheetView>
  </sheetViews>
  <sheetFormatPr defaultColWidth="9" defaultRowHeight="13.5" x14ac:dyDescent="0.15"/>
  <cols>
    <col min="1" max="1" width="3.75" style="1" customWidth="1"/>
    <col min="2" max="2" width="3.625" style="5" customWidth="1"/>
    <col min="3" max="3" width="10.75" style="1" customWidth="1"/>
    <col min="4" max="4" width="14.625" style="1" hidden="1" customWidth="1"/>
    <col min="5" max="5" width="8.625" style="1" customWidth="1"/>
    <col min="6" max="8" width="3.625" style="1" hidden="1" customWidth="1"/>
    <col min="9" max="9" width="6.625" style="1" customWidth="1"/>
    <col min="10" max="10" width="18.625" style="1" customWidth="1"/>
    <col min="11" max="11" width="13.75" style="1" customWidth="1"/>
    <col min="12" max="12" width="2.75" style="1" customWidth="1"/>
    <col min="13" max="13" width="13.75" style="1" hidden="1" customWidth="1"/>
    <col min="14" max="14" width="9.125" style="1" hidden="1" customWidth="1"/>
    <col min="15" max="15" width="9.125" style="1" customWidth="1"/>
    <col min="16" max="16" width="10.75" style="1" customWidth="1"/>
    <col min="17" max="17" width="1.75" style="1" customWidth="1"/>
    <col min="18" max="18" width="6.625" style="1" customWidth="1"/>
    <col min="19" max="19" width="6.75" style="1" customWidth="1"/>
    <col min="20" max="20" width="10.75" style="1" customWidth="1"/>
    <col min="21" max="21" width="15.25" style="1" customWidth="1"/>
    <col min="22" max="22" width="11.75" style="1" bestFit="1" customWidth="1"/>
    <col min="23" max="27" width="9" style="1"/>
    <col min="28" max="28" width="0" style="1" hidden="1" customWidth="1"/>
    <col min="29" max="29" width="9" style="1" hidden="1" customWidth="1"/>
    <col min="30" max="31" width="0" style="1" hidden="1" customWidth="1"/>
    <col min="32" max="16384" width="9" style="1"/>
  </cols>
  <sheetData>
    <row r="1" spans="1:33" ht="18.75" x14ac:dyDescent="0.2">
      <c r="B1" s="8" t="s">
        <v>61</v>
      </c>
      <c r="C1" s="8"/>
      <c r="D1" s="8"/>
    </row>
    <row r="2" spans="1:33" ht="15" customHeight="1" x14ac:dyDescent="0.2">
      <c r="B2" s="8"/>
      <c r="R2" s="13"/>
      <c r="S2" s="1" t="s">
        <v>16</v>
      </c>
      <c r="AC2" s="20" t="s">
        <v>31</v>
      </c>
    </row>
    <row r="3" spans="1:33" ht="15" customHeight="1" x14ac:dyDescent="0.15">
      <c r="C3" s="50" t="s">
        <v>5</v>
      </c>
      <c r="D3" s="50"/>
      <c r="E3" s="75"/>
      <c r="F3" s="75"/>
      <c r="G3" s="75"/>
      <c r="H3" s="75"/>
      <c r="I3" s="75"/>
      <c r="J3" s="75"/>
      <c r="P3" s="81" t="s">
        <v>14</v>
      </c>
      <c r="Q3" s="81"/>
      <c r="R3" s="81"/>
      <c r="S3" s="57"/>
      <c r="T3" s="4">
        <f>SUM($T$4:$T$5)</f>
        <v>0</v>
      </c>
      <c r="W3" s="78"/>
      <c r="X3" s="78"/>
      <c r="Y3" s="78"/>
      <c r="Z3" s="78"/>
      <c r="AA3" s="78"/>
      <c r="AC3" s="20" t="s">
        <v>30</v>
      </c>
    </row>
    <row r="4" spans="1:33" ht="15" customHeight="1" x14ac:dyDescent="0.15">
      <c r="C4" s="50" t="s">
        <v>18</v>
      </c>
      <c r="D4" s="50"/>
      <c r="E4" s="75"/>
      <c r="F4" s="75"/>
      <c r="G4" s="75"/>
      <c r="H4" s="75"/>
      <c r="I4" s="75"/>
      <c r="J4" s="75"/>
      <c r="K4" s="20" t="s">
        <v>24</v>
      </c>
      <c r="P4" s="80" t="s">
        <v>41</v>
      </c>
      <c r="Q4" s="81"/>
      <c r="R4" s="81"/>
      <c r="S4" s="10"/>
      <c r="T4" s="4">
        <f>U4*S4</f>
        <v>0</v>
      </c>
      <c r="U4" s="46">
        <v>1100</v>
      </c>
      <c r="W4" s="79"/>
      <c r="X4" s="79"/>
      <c r="Y4" s="79"/>
      <c r="Z4" s="79"/>
      <c r="AA4" s="79"/>
      <c r="AC4" s="20" t="s">
        <v>26</v>
      </c>
    </row>
    <row r="5" spans="1:33" ht="15" customHeight="1" x14ac:dyDescent="0.15">
      <c r="C5" s="51" t="s">
        <v>29</v>
      </c>
      <c r="D5" s="50"/>
      <c r="E5" s="75"/>
      <c r="F5" s="75"/>
      <c r="G5" s="75"/>
      <c r="H5" s="75"/>
      <c r="I5" s="75"/>
      <c r="J5" s="75"/>
      <c r="K5" s="20" t="s">
        <v>27</v>
      </c>
      <c r="P5" s="80" t="s">
        <v>42</v>
      </c>
      <c r="Q5" s="81"/>
      <c r="R5" s="81"/>
      <c r="S5" s="10"/>
      <c r="T5" s="4">
        <f>U5*S5</f>
        <v>0</v>
      </c>
      <c r="U5" s="46">
        <v>900</v>
      </c>
      <c r="W5" s="79"/>
      <c r="X5" s="79"/>
      <c r="Y5" s="79"/>
      <c r="Z5" s="79"/>
      <c r="AA5" s="79"/>
    </row>
    <row r="6" spans="1:33" ht="15" customHeight="1" x14ac:dyDescent="0.15">
      <c r="C6" s="50" t="s">
        <v>4</v>
      </c>
      <c r="D6" s="50"/>
      <c r="E6" s="75"/>
      <c r="F6" s="75"/>
      <c r="G6" s="75"/>
      <c r="H6" s="75"/>
      <c r="I6" s="75"/>
      <c r="J6" s="75"/>
      <c r="K6" s="9"/>
      <c r="L6" s="9"/>
      <c r="M6" s="9"/>
      <c r="N6" s="9"/>
      <c r="O6" s="9"/>
      <c r="P6" s="82"/>
      <c r="Q6" s="82"/>
      <c r="R6" s="82"/>
      <c r="S6" s="9"/>
      <c r="T6" s="55"/>
      <c r="U6" s="46"/>
      <c r="W6" s="79"/>
      <c r="X6" s="79"/>
      <c r="Y6" s="79"/>
      <c r="Z6" s="79"/>
      <c r="AA6" s="79"/>
    </row>
    <row r="7" spans="1:33" ht="15" customHeight="1" x14ac:dyDescent="0.15">
      <c r="C7" s="51" t="s">
        <v>23</v>
      </c>
      <c r="D7" s="50"/>
      <c r="E7" s="75"/>
      <c r="F7" s="75"/>
      <c r="G7" s="75"/>
      <c r="H7" s="75"/>
      <c r="I7" s="75"/>
      <c r="J7" s="75"/>
      <c r="K7" s="9"/>
      <c r="L7" s="9"/>
      <c r="M7" s="9"/>
      <c r="N7" s="9"/>
      <c r="O7" s="9"/>
      <c r="P7" s="56"/>
      <c r="Q7" s="56"/>
      <c r="R7" s="56"/>
      <c r="S7" s="9"/>
      <c r="T7" s="9"/>
      <c r="U7" s="55"/>
      <c r="V7" s="47"/>
      <c r="W7" s="79"/>
      <c r="X7" s="79"/>
      <c r="Y7" s="79"/>
      <c r="Z7" s="79"/>
      <c r="AA7" s="79"/>
    </row>
    <row r="8" spans="1:33" ht="15" customHeight="1" x14ac:dyDescent="0.15">
      <c r="C8" s="51" t="s">
        <v>32</v>
      </c>
      <c r="D8" s="50"/>
      <c r="E8" s="75"/>
      <c r="F8" s="75"/>
      <c r="G8" s="75"/>
      <c r="H8" s="75"/>
      <c r="I8" s="75"/>
      <c r="J8" s="75"/>
      <c r="P8" s="5"/>
      <c r="Q8" s="5"/>
      <c r="R8" s="5"/>
      <c r="S8" s="9"/>
      <c r="T8" s="9"/>
      <c r="U8" s="55">
        <f>V8*S8</f>
        <v>0</v>
      </c>
      <c r="V8" s="48"/>
      <c r="W8" s="79"/>
      <c r="X8" s="79"/>
      <c r="Y8" s="79"/>
      <c r="Z8" s="79"/>
      <c r="AA8" s="79"/>
    </row>
    <row r="9" spans="1:33" ht="15" customHeight="1" x14ac:dyDescent="0.15">
      <c r="D9" s="54"/>
      <c r="E9" s="76"/>
      <c r="F9" s="77"/>
      <c r="G9" s="77"/>
      <c r="H9" s="77"/>
      <c r="I9" s="77"/>
      <c r="J9" s="77"/>
      <c r="S9" s="9"/>
      <c r="T9" s="9"/>
      <c r="U9" s="55">
        <f>V9*S9</f>
        <v>0</v>
      </c>
      <c r="V9" s="49"/>
      <c r="W9" s="79"/>
      <c r="X9" s="79"/>
      <c r="Y9" s="79"/>
      <c r="Z9" s="79"/>
      <c r="AA9" s="79"/>
    </row>
    <row r="10" spans="1:33" x14ac:dyDescent="0.15">
      <c r="A10" s="1">
        <v>1</v>
      </c>
      <c r="B10" s="20" t="s">
        <v>25</v>
      </c>
      <c r="S10" s="29"/>
      <c r="T10" s="29"/>
      <c r="U10" s="3"/>
      <c r="W10" s="36"/>
      <c r="X10" s="36"/>
      <c r="Y10" s="36"/>
      <c r="Z10" s="36"/>
      <c r="AA10" s="36"/>
    </row>
    <row r="11" spans="1:33" x14ac:dyDescent="0.15">
      <c r="B11" s="20" t="s">
        <v>60</v>
      </c>
      <c r="S11" s="29"/>
      <c r="T11" s="29"/>
      <c r="U11" s="3"/>
      <c r="W11" s="36"/>
      <c r="X11" s="36"/>
      <c r="Y11" s="36"/>
      <c r="Z11" s="36"/>
      <c r="AA11" s="36"/>
      <c r="AG11" s="35"/>
    </row>
    <row r="12" spans="1:33" x14ac:dyDescent="0.15">
      <c r="B12" s="30" t="s">
        <v>28</v>
      </c>
      <c r="W12" s="36"/>
      <c r="X12" s="36"/>
      <c r="Y12" s="36"/>
      <c r="Z12" s="36"/>
      <c r="AA12" s="36"/>
    </row>
    <row r="13" spans="1:33" x14ac:dyDescent="0.15">
      <c r="A13" s="1">
        <v>2</v>
      </c>
      <c r="B13" s="20" t="s">
        <v>62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W13" s="36"/>
      <c r="X13" s="36"/>
      <c r="Y13" s="36"/>
      <c r="Z13" s="36"/>
      <c r="AA13" s="36"/>
    </row>
    <row r="14" spans="1:33" x14ac:dyDescent="0.15">
      <c r="B14" s="20" t="s">
        <v>46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W14" s="36"/>
      <c r="X14" s="36"/>
      <c r="Y14" s="36"/>
      <c r="Z14" s="36"/>
      <c r="AA14" s="36"/>
    </row>
    <row r="15" spans="1:33" x14ac:dyDescent="0.15">
      <c r="A15" s="1">
        <v>3</v>
      </c>
      <c r="B15" s="20" t="s">
        <v>43</v>
      </c>
      <c r="L15" s="33"/>
      <c r="M15" s="45"/>
      <c r="P15" s="34"/>
      <c r="W15" s="36"/>
      <c r="X15" s="36"/>
      <c r="Y15" s="36"/>
      <c r="Z15" s="36"/>
      <c r="AA15" s="36"/>
    </row>
    <row r="16" spans="1:33" x14ac:dyDescent="0.15">
      <c r="C16" s="74" t="s">
        <v>44</v>
      </c>
      <c r="D16" s="74"/>
      <c r="E16" s="74"/>
      <c r="F16" s="74"/>
      <c r="G16" s="74"/>
      <c r="H16" s="74"/>
      <c r="I16" s="74"/>
      <c r="J16" s="74"/>
      <c r="K16" s="74"/>
      <c r="P16" s="3"/>
      <c r="W16" s="36"/>
      <c r="X16" s="36"/>
      <c r="Y16" s="36"/>
      <c r="Z16" s="36"/>
      <c r="AA16" s="36"/>
    </row>
    <row r="17" spans="1:32" x14ac:dyDescent="0.15">
      <c r="B17" s="20" t="s">
        <v>49</v>
      </c>
      <c r="L17" s="33"/>
      <c r="M17" s="45"/>
      <c r="P17" s="34"/>
      <c r="W17" s="36"/>
      <c r="X17" s="36"/>
      <c r="Y17" s="36"/>
      <c r="Z17" s="36"/>
      <c r="AA17" s="36"/>
    </row>
    <row r="18" spans="1:32" x14ac:dyDescent="0.15">
      <c r="C18" s="74" t="s">
        <v>59</v>
      </c>
      <c r="D18" s="74"/>
      <c r="E18" s="74"/>
      <c r="F18" s="74"/>
      <c r="G18" s="74"/>
      <c r="H18" s="74"/>
      <c r="I18" s="74"/>
      <c r="J18" s="74"/>
      <c r="K18" s="74"/>
      <c r="P18" s="3"/>
      <c r="W18" s="36"/>
      <c r="X18" s="36"/>
      <c r="Y18" s="36"/>
      <c r="Z18" s="36"/>
      <c r="AA18" s="36"/>
    </row>
    <row r="19" spans="1:32" x14ac:dyDescent="0.15">
      <c r="B19" s="20" t="s">
        <v>47</v>
      </c>
      <c r="P19" s="3"/>
      <c r="W19" s="36"/>
      <c r="X19" s="36"/>
      <c r="Y19" s="36"/>
      <c r="Z19" s="36"/>
      <c r="AA19" s="36"/>
    </row>
    <row r="20" spans="1:32" x14ac:dyDescent="0.15">
      <c r="B20" s="20" t="s">
        <v>17</v>
      </c>
      <c r="P20" s="3"/>
    </row>
    <row r="21" spans="1:32" x14ac:dyDescent="0.15">
      <c r="A21" s="1">
        <v>4</v>
      </c>
      <c r="B21" s="20" t="s">
        <v>45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32" ht="14.25" customHeight="1" x14ac:dyDescent="0.15">
      <c r="A22" s="1">
        <v>5</v>
      </c>
      <c r="B22" s="30" t="s">
        <v>48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31"/>
      <c r="S22" s="6"/>
      <c r="T22" s="6"/>
    </row>
    <row r="23" spans="1:32" ht="14.25" customHeight="1" thickBot="1" x14ac:dyDescent="0.2">
      <c r="B23" s="30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31"/>
      <c r="S23" s="6"/>
      <c r="T23" s="6"/>
    </row>
    <row r="24" spans="1:32" x14ac:dyDescent="0.15">
      <c r="B24" s="25" t="s">
        <v>10</v>
      </c>
      <c r="C24" s="26" t="s">
        <v>0</v>
      </c>
      <c r="D24" s="26"/>
      <c r="E24" s="26" t="s">
        <v>1</v>
      </c>
      <c r="F24" s="26" t="s">
        <v>6</v>
      </c>
      <c r="G24" s="26" t="s">
        <v>7</v>
      </c>
      <c r="H24" s="26"/>
      <c r="I24" s="26" t="s">
        <v>15</v>
      </c>
      <c r="J24" s="26" t="s">
        <v>2</v>
      </c>
      <c r="K24" s="26" t="s">
        <v>19</v>
      </c>
      <c r="L24" s="28" t="s">
        <v>3</v>
      </c>
      <c r="M24" s="26" t="s">
        <v>21</v>
      </c>
      <c r="N24" s="26" t="s">
        <v>22</v>
      </c>
      <c r="O24" s="27" t="s">
        <v>33</v>
      </c>
      <c r="P24" s="67" t="s">
        <v>13</v>
      </c>
      <c r="Q24" s="52"/>
      <c r="R24" s="29" t="s">
        <v>40</v>
      </c>
      <c r="U24" s="29"/>
      <c r="Y24" s="59"/>
      <c r="Z24" s="59"/>
      <c r="AA24" s="59"/>
      <c r="AF24" s="20"/>
    </row>
    <row r="25" spans="1:32" s="6" customFormat="1" ht="15" customHeight="1" thickBot="1" x14ac:dyDescent="0.2">
      <c r="A25" s="7" t="s">
        <v>8</v>
      </c>
      <c r="B25" s="42">
        <v>2</v>
      </c>
      <c r="C25" s="43" t="s">
        <v>34</v>
      </c>
      <c r="D25" s="43"/>
      <c r="E25" s="43" t="s">
        <v>57</v>
      </c>
      <c r="F25" s="43"/>
      <c r="G25" s="43"/>
      <c r="H25" s="43"/>
      <c r="I25" s="43">
        <v>924</v>
      </c>
      <c r="J25" s="43" t="s">
        <v>9</v>
      </c>
      <c r="K25" s="43" t="s">
        <v>20</v>
      </c>
      <c r="L25" s="43">
        <v>2</v>
      </c>
      <c r="M25" s="43"/>
      <c r="N25" s="43"/>
      <c r="O25" s="64" t="s">
        <v>58</v>
      </c>
      <c r="P25" s="68">
        <v>18</v>
      </c>
      <c r="Q25" s="52"/>
      <c r="R25" s="2" t="s">
        <v>12</v>
      </c>
      <c r="S25" s="2" t="s">
        <v>11</v>
      </c>
      <c r="T25" s="2" t="s">
        <v>1</v>
      </c>
      <c r="Y25" s="60"/>
      <c r="Z25" s="61"/>
      <c r="AA25" s="61"/>
      <c r="AF25" s="20"/>
    </row>
    <row r="26" spans="1:32" ht="15" customHeight="1" thickTop="1" x14ac:dyDescent="0.15">
      <c r="A26" s="1">
        <v>1</v>
      </c>
      <c r="B26" s="37"/>
      <c r="C26" s="38" t="str">
        <f t="shared" ref="C26:C45" si="0">IF(ISBLANK($B26),"",VLOOKUP(B26,$R$26:$S$45,2,FALSE))</f>
        <v/>
      </c>
      <c r="D26" s="38"/>
      <c r="E26" s="38" t="str">
        <f t="shared" ref="E26:E45" si="1">IF(ISBLANK($B26),"",VLOOKUP($B26,$R$26:$T$45,3,FALSE))</f>
        <v/>
      </c>
      <c r="F26" s="39"/>
      <c r="G26" s="39"/>
      <c r="H26" s="39"/>
      <c r="I26" s="40"/>
      <c r="J26" s="41"/>
      <c r="K26" s="41"/>
      <c r="L26" s="40"/>
      <c r="M26" s="24"/>
      <c r="N26" s="24"/>
      <c r="O26" s="72"/>
      <c r="P26" s="73"/>
      <c r="Q26" s="53"/>
      <c r="R26" s="63"/>
      <c r="S26" s="14"/>
      <c r="T26" s="14"/>
      <c r="U26" s="58"/>
      <c r="Y26" s="60"/>
      <c r="Z26" s="61"/>
      <c r="AA26" s="61"/>
    </row>
    <row r="27" spans="1:32" ht="15" customHeight="1" x14ac:dyDescent="0.15">
      <c r="A27" s="1">
        <v>2</v>
      </c>
      <c r="B27" s="15"/>
      <c r="C27" s="50" t="str">
        <f t="shared" si="0"/>
        <v/>
      </c>
      <c r="D27" s="50"/>
      <c r="E27" s="50" t="str">
        <f t="shared" si="1"/>
        <v/>
      </c>
      <c r="F27" s="11"/>
      <c r="G27" s="11"/>
      <c r="H27" s="11"/>
      <c r="I27" s="12"/>
      <c r="J27" s="21"/>
      <c r="K27" s="21"/>
      <c r="L27" s="12"/>
      <c r="M27" s="22" t="str">
        <f t="shared" ref="M26:M45" si="2">IF(B27="","",E$4)</f>
        <v/>
      </c>
      <c r="N27" s="22" t="str">
        <f t="shared" ref="N26:N45" si="3">IF(B27="","",E$5)</f>
        <v/>
      </c>
      <c r="O27" s="65"/>
      <c r="P27" s="70"/>
      <c r="Q27" s="53"/>
      <c r="R27" s="63">
        <v>2</v>
      </c>
      <c r="S27" s="14" t="s">
        <v>34</v>
      </c>
      <c r="T27" s="14" t="s">
        <v>35</v>
      </c>
      <c r="U27" s="58"/>
      <c r="Y27" s="60"/>
      <c r="Z27" s="61"/>
      <c r="AA27" s="61"/>
    </row>
    <row r="28" spans="1:32" ht="15" customHeight="1" x14ac:dyDescent="0.15">
      <c r="A28" s="1">
        <v>3</v>
      </c>
      <c r="B28" s="15"/>
      <c r="C28" s="50" t="str">
        <f t="shared" si="0"/>
        <v/>
      </c>
      <c r="D28" s="50"/>
      <c r="E28" s="50" t="str">
        <f t="shared" si="1"/>
        <v/>
      </c>
      <c r="F28" s="11"/>
      <c r="G28" s="11"/>
      <c r="H28" s="11"/>
      <c r="I28" s="12"/>
      <c r="J28" s="12"/>
      <c r="K28" s="21"/>
      <c r="L28" s="12"/>
      <c r="M28" s="22" t="str">
        <f t="shared" si="2"/>
        <v/>
      </c>
      <c r="N28" s="22" t="str">
        <f t="shared" si="3"/>
        <v/>
      </c>
      <c r="O28" s="65"/>
      <c r="P28" s="70"/>
      <c r="Q28" s="53"/>
      <c r="R28" s="63">
        <v>3</v>
      </c>
      <c r="S28" s="14" t="s">
        <v>34</v>
      </c>
      <c r="T28" s="14" t="s">
        <v>36</v>
      </c>
      <c r="U28" s="58"/>
      <c r="Y28" s="60"/>
      <c r="Z28" s="61"/>
      <c r="AA28" s="61"/>
    </row>
    <row r="29" spans="1:32" ht="15" customHeight="1" x14ac:dyDescent="0.15">
      <c r="A29" s="1">
        <v>4</v>
      </c>
      <c r="B29" s="15"/>
      <c r="C29" s="50" t="str">
        <f t="shared" si="0"/>
        <v/>
      </c>
      <c r="D29" s="50"/>
      <c r="E29" s="50" t="str">
        <f t="shared" si="1"/>
        <v/>
      </c>
      <c r="F29" s="11"/>
      <c r="G29" s="11"/>
      <c r="H29" s="11"/>
      <c r="I29" s="12"/>
      <c r="J29" s="12"/>
      <c r="K29" s="12"/>
      <c r="L29" s="12"/>
      <c r="M29" s="22" t="str">
        <f t="shared" si="2"/>
        <v/>
      </c>
      <c r="N29" s="22" t="str">
        <f t="shared" si="3"/>
        <v/>
      </c>
      <c r="O29" s="65"/>
      <c r="P29" s="70"/>
      <c r="Q29" s="53"/>
      <c r="R29" s="63">
        <v>4</v>
      </c>
      <c r="S29" s="14" t="s">
        <v>34</v>
      </c>
      <c r="T29" s="14" t="s">
        <v>50</v>
      </c>
      <c r="U29" s="69" t="s">
        <v>51</v>
      </c>
      <c r="Y29" s="60"/>
      <c r="Z29" s="61"/>
      <c r="AA29" s="61"/>
    </row>
    <row r="30" spans="1:32" ht="15" customHeight="1" x14ac:dyDescent="0.15">
      <c r="A30" s="1">
        <v>5</v>
      </c>
      <c r="B30" s="15"/>
      <c r="C30" s="50" t="str">
        <f t="shared" si="0"/>
        <v/>
      </c>
      <c r="D30" s="50"/>
      <c r="E30" s="50" t="str">
        <f t="shared" si="1"/>
        <v/>
      </c>
      <c r="F30" s="11"/>
      <c r="G30" s="11"/>
      <c r="H30" s="11"/>
      <c r="I30" s="12"/>
      <c r="J30" s="12"/>
      <c r="K30" s="12"/>
      <c r="L30" s="12"/>
      <c r="M30" s="22" t="str">
        <f t="shared" si="2"/>
        <v/>
      </c>
      <c r="N30" s="22" t="str">
        <f t="shared" si="3"/>
        <v/>
      </c>
      <c r="O30" s="65"/>
      <c r="P30" s="70"/>
      <c r="Q30" s="53"/>
      <c r="R30" s="63"/>
      <c r="S30" s="14"/>
      <c r="T30" s="14"/>
      <c r="U30" s="58"/>
      <c r="Y30" s="60"/>
      <c r="Z30" s="61"/>
      <c r="AA30" s="61"/>
    </row>
    <row r="31" spans="1:32" ht="15" customHeight="1" x14ac:dyDescent="0.15">
      <c r="A31" s="1">
        <v>6</v>
      </c>
      <c r="B31" s="15"/>
      <c r="C31" s="50" t="str">
        <f t="shared" si="0"/>
        <v/>
      </c>
      <c r="D31" s="50"/>
      <c r="E31" s="50" t="str">
        <f t="shared" si="1"/>
        <v/>
      </c>
      <c r="F31" s="11"/>
      <c r="G31" s="11"/>
      <c r="H31" s="11"/>
      <c r="I31" s="12"/>
      <c r="J31" s="12"/>
      <c r="K31" s="12"/>
      <c r="L31" s="12"/>
      <c r="M31" s="22" t="str">
        <f t="shared" si="2"/>
        <v/>
      </c>
      <c r="N31" s="22" t="str">
        <f t="shared" si="3"/>
        <v/>
      </c>
      <c r="O31" s="65"/>
      <c r="P31" s="70"/>
      <c r="Q31" s="53"/>
      <c r="R31" s="63">
        <v>6</v>
      </c>
      <c r="S31" s="14" t="s">
        <v>34</v>
      </c>
      <c r="T31" s="14" t="s">
        <v>37</v>
      </c>
      <c r="U31" s="58"/>
      <c r="Y31" s="60"/>
      <c r="Z31" s="61"/>
      <c r="AA31" s="61"/>
    </row>
    <row r="32" spans="1:32" ht="15" customHeight="1" x14ac:dyDescent="0.15">
      <c r="A32" s="1">
        <v>7</v>
      </c>
      <c r="B32" s="15"/>
      <c r="C32" s="50" t="str">
        <f t="shared" si="0"/>
        <v/>
      </c>
      <c r="D32" s="50"/>
      <c r="E32" s="50" t="str">
        <f t="shared" si="1"/>
        <v/>
      </c>
      <c r="F32" s="11"/>
      <c r="G32" s="11"/>
      <c r="H32" s="11"/>
      <c r="I32" s="12"/>
      <c r="J32" s="12"/>
      <c r="K32" s="12"/>
      <c r="L32" s="12"/>
      <c r="M32" s="22" t="str">
        <f t="shared" si="2"/>
        <v/>
      </c>
      <c r="N32" s="22" t="str">
        <f t="shared" si="3"/>
        <v/>
      </c>
      <c r="O32" s="65"/>
      <c r="P32" s="70"/>
      <c r="Q32" s="53"/>
      <c r="R32" s="63">
        <v>7</v>
      </c>
      <c r="S32" s="14" t="s">
        <v>34</v>
      </c>
      <c r="T32" s="14" t="s">
        <v>56</v>
      </c>
      <c r="U32" s="58"/>
      <c r="Y32" s="60"/>
      <c r="Z32" s="61"/>
      <c r="AA32" s="61"/>
    </row>
    <row r="33" spans="1:27" ht="15" customHeight="1" x14ac:dyDescent="0.15">
      <c r="A33" s="1">
        <v>8</v>
      </c>
      <c r="B33" s="15"/>
      <c r="C33" s="50" t="str">
        <f t="shared" si="0"/>
        <v/>
      </c>
      <c r="D33" s="50"/>
      <c r="E33" s="50" t="str">
        <f t="shared" si="1"/>
        <v/>
      </c>
      <c r="F33" s="11"/>
      <c r="G33" s="11"/>
      <c r="H33" s="11"/>
      <c r="I33" s="12"/>
      <c r="J33" s="12"/>
      <c r="K33" s="12"/>
      <c r="L33" s="12"/>
      <c r="M33" s="22" t="str">
        <f t="shared" si="2"/>
        <v/>
      </c>
      <c r="N33" s="22" t="str">
        <f t="shared" si="3"/>
        <v/>
      </c>
      <c r="O33" s="65"/>
      <c r="P33" s="70"/>
      <c r="Q33" s="53"/>
      <c r="R33" s="63">
        <v>8</v>
      </c>
      <c r="S33" s="14" t="s">
        <v>34</v>
      </c>
      <c r="T33" s="14" t="s">
        <v>38</v>
      </c>
      <c r="U33" s="58" t="s">
        <v>52</v>
      </c>
      <c r="Y33" s="60"/>
      <c r="Z33" s="61"/>
      <c r="AA33" s="61"/>
    </row>
    <row r="34" spans="1:27" ht="15" customHeight="1" x14ac:dyDescent="0.15">
      <c r="A34" s="1">
        <v>9</v>
      </c>
      <c r="B34" s="15"/>
      <c r="C34" s="50" t="str">
        <f t="shared" si="0"/>
        <v/>
      </c>
      <c r="D34" s="50"/>
      <c r="E34" s="50" t="str">
        <f t="shared" si="1"/>
        <v/>
      </c>
      <c r="F34" s="11"/>
      <c r="G34" s="11"/>
      <c r="H34" s="11"/>
      <c r="I34" s="12"/>
      <c r="J34" s="12"/>
      <c r="K34" s="12"/>
      <c r="L34" s="12"/>
      <c r="M34" s="22" t="str">
        <f t="shared" si="2"/>
        <v/>
      </c>
      <c r="N34" s="22" t="str">
        <f t="shared" si="3"/>
        <v/>
      </c>
      <c r="O34" s="65"/>
      <c r="P34" s="70"/>
      <c r="Q34" s="53"/>
      <c r="R34" s="63"/>
      <c r="S34" s="14"/>
      <c r="T34" s="14"/>
      <c r="U34" s="58"/>
      <c r="Y34" s="60"/>
      <c r="Z34" s="61"/>
      <c r="AA34" s="61"/>
    </row>
    <row r="35" spans="1:27" ht="15" customHeight="1" x14ac:dyDescent="0.15">
      <c r="A35" s="1">
        <v>10</v>
      </c>
      <c r="B35" s="15"/>
      <c r="C35" s="50" t="str">
        <f t="shared" si="0"/>
        <v/>
      </c>
      <c r="D35" s="50"/>
      <c r="E35" s="50" t="str">
        <f t="shared" si="1"/>
        <v/>
      </c>
      <c r="F35" s="11"/>
      <c r="G35" s="11"/>
      <c r="H35" s="11"/>
      <c r="I35" s="12"/>
      <c r="J35" s="12"/>
      <c r="K35" s="12"/>
      <c r="L35" s="12"/>
      <c r="M35" s="22" t="str">
        <f t="shared" si="2"/>
        <v/>
      </c>
      <c r="N35" s="22" t="str">
        <f t="shared" si="3"/>
        <v/>
      </c>
      <c r="O35" s="65"/>
      <c r="P35" s="70"/>
      <c r="Q35" s="53"/>
      <c r="R35" s="63"/>
      <c r="S35" s="14"/>
      <c r="T35" s="14"/>
      <c r="U35" s="58"/>
      <c r="Y35" s="60"/>
      <c r="Z35" s="61"/>
      <c r="AA35" s="61"/>
    </row>
    <row r="36" spans="1:27" ht="15" customHeight="1" x14ac:dyDescent="0.15">
      <c r="A36" s="1">
        <v>11</v>
      </c>
      <c r="B36" s="15"/>
      <c r="C36" s="50" t="str">
        <f t="shared" si="0"/>
        <v/>
      </c>
      <c r="D36" s="50"/>
      <c r="E36" s="50" t="str">
        <f t="shared" si="1"/>
        <v/>
      </c>
      <c r="F36" s="11"/>
      <c r="G36" s="11"/>
      <c r="H36" s="11"/>
      <c r="I36" s="12"/>
      <c r="J36" s="12"/>
      <c r="K36" s="12"/>
      <c r="L36" s="12"/>
      <c r="M36" s="22" t="str">
        <f t="shared" si="2"/>
        <v/>
      </c>
      <c r="N36" s="22" t="str">
        <f t="shared" si="3"/>
        <v/>
      </c>
      <c r="O36" s="65"/>
      <c r="P36" s="70"/>
      <c r="Q36" s="53"/>
      <c r="R36" s="63"/>
      <c r="S36" s="14"/>
      <c r="T36" s="14"/>
      <c r="U36" s="58"/>
      <c r="Y36" s="60"/>
      <c r="Z36" s="61"/>
      <c r="AA36" s="61"/>
    </row>
    <row r="37" spans="1:27" ht="15" customHeight="1" x14ac:dyDescent="0.15">
      <c r="A37" s="1">
        <v>12</v>
      </c>
      <c r="B37" s="15"/>
      <c r="C37" s="50" t="str">
        <f t="shared" si="0"/>
        <v/>
      </c>
      <c r="D37" s="50"/>
      <c r="E37" s="50" t="str">
        <f t="shared" si="1"/>
        <v/>
      </c>
      <c r="F37" s="11"/>
      <c r="G37" s="11"/>
      <c r="H37" s="11"/>
      <c r="I37" s="12"/>
      <c r="J37" s="12"/>
      <c r="K37" s="12"/>
      <c r="L37" s="12"/>
      <c r="M37" s="22" t="str">
        <f t="shared" si="2"/>
        <v/>
      </c>
      <c r="N37" s="22" t="str">
        <f t="shared" si="3"/>
        <v/>
      </c>
      <c r="O37" s="65"/>
      <c r="P37" s="70"/>
      <c r="Q37" s="53"/>
      <c r="R37" s="63">
        <v>12</v>
      </c>
      <c r="S37" s="14" t="s">
        <v>39</v>
      </c>
      <c r="T37" s="14" t="s">
        <v>35</v>
      </c>
      <c r="U37" s="58"/>
      <c r="Y37" s="60"/>
      <c r="Z37" s="61"/>
      <c r="AA37" s="61"/>
    </row>
    <row r="38" spans="1:27" ht="15" customHeight="1" x14ac:dyDescent="0.15">
      <c r="A38" s="1">
        <v>13</v>
      </c>
      <c r="B38" s="15"/>
      <c r="C38" s="50" t="str">
        <f t="shared" si="0"/>
        <v/>
      </c>
      <c r="D38" s="50"/>
      <c r="E38" s="50" t="str">
        <f t="shared" si="1"/>
        <v/>
      </c>
      <c r="F38" s="11"/>
      <c r="G38" s="11"/>
      <c r="H38" s="11"/>
      <c r="I38" s="12"/>
      <c r="J38" s="12"/>
      <c r="K38" s="12"/>
      <c r="L38" s="12"/>
      <c r="M38" s="22" t="str">
        <f t="shared" si="2"/>
        <v/>
      </c>
      <c r="N38" s="22" t="str">
        <f t="shared" si="3"/>
        <v/>
      </c>
      <c r="O38" s="65"/>
      <c r="P38" s="70"/>
      <c r="Q38" s="53"/>
      <c r="R38" s="63">
        <v>13</v>
      </c>
      <c r="S38" s="14" t="s">
        <v>39</v>
      </c>
      <c r="T38" s="14" t="s">
        <v>36</v>
      </c>
      <c r="U38" s="58"/>
      <c r="Y38" s="60"/>
      <c r="Z38" s="61"/>
      <c r="AA38" s="61"/>
    </row>
    <row r="39" spans="1:27" ht="15" customHeight="1" x14ac:dyDescent="0.15">
      <c r="A39" s="1">
        <v>14</v>
      </c>
      <c r="B39" s="15"/>
      <c r="C39" s="50" t="str">
        <f t="shared" si="0"/>
        <v/>
      </c>
      <c r="D39" s="50"/>
      <c r="E39" s="50" t="str">
        <f t="shared" si="1"/>
        <v/>
      </c>
      <c r="F39" s="11"/>
      <c r="G39" s="11"/>
      <c r="H39" s="11"/>
      <c r="I39" s="12"/>
      <c r="J39" s="12"/>
      <c r="K39" s="12"/>
      <c r="L39" s="12"/>
      <c r="M39" s="22" t="str">
        <f t="shared" si="2"/>
        <v/>
      </c>
      <c r="N39" s="22" t="str">
        <f t="shared" si="3"/>
        <v/>
      </c>
      <c r="O39" s="65"/>
      <c r="P39" s="70"/>
      <c r="Q39" s="53"/>
      <c r="R39" s="63">
        <v>14</v>
      </c>
      <c r="S39" s="14" t="s">
        <v>39</v>
      </c>
      <c r="T39" s="14" t="s">
        <v>54</v>
      </c>
      <c r="U39" s="58" t="s">
        <v>53</v>
      </c>
      <c r="Y39" s="60"/>
      <c r="Z39" s="61"/>
      <c r="AA39" s="61"/>
    </row>
    <row r="40" spans="1:27" ht="15" customHeight="1" x14ac:dyDescent="0.15">
      <c r="A40" s="1">
        <v>15</v>
      </c>
      <c r="B40" s="15"/>
      <c r="C40" s="50" t="str">
        <f t="shared" si="0"/>
        <v/>
      </c>
      <c r="D40" s="50"/>
      <c r="E40" s="50" t="str">
        <f t="shared" si="1"/>
        <v/>
      </c>
      <c r="F40" s="11"/>
      <c r="G40" s="11"/>
      <c r="H40" s="11"/>
      <c r="I40" s="12"/>
      <c r="J40" s="12"/>
      <c r="K40" s="12"/>
      <c r="L40" s="12"/>
      <c r="M40" s="22" t="str">
        <f t="shared" si="2"/>
        <v/>
      </c>
      <c r="N40" s="22" t="str">
        <f t="shared" si="3"/>
        <v/>
      </c>
      <c r="O40" s="65"/>
      <c r="P40" s="70"/>
      <c r="Q40" s="53"/>
      <c r="R40" s="63"/>
      <c r="S40" s="14"/>
      <c r="T40" s="14"/>
      <c r="U40" s="58"/>
      <c r="Y40" s="60"/>
      <c r="Z40" s="61"/>
      <c r="AA40" s="61"/>
    </row>
    <row r="41" spans="1:27" ht="15" customHeight="1" x14ac:dyDescent="0.15">
      <c r="A41" s="1">
        <v>16</v>
      </c>
      <c r="B41" s="15"/>
      <c r="C41" s="50" t="str">
        <f t="shared" si="0"/>
        <v/>
      </c>
      <c r="D41" s="50"/>
      <c r="E41" s="50" t="str">
        <f t="shared" si="1"/>
        <v/>
      </c>
      <c r="F41" s="11"/>
      <c r="G41" s="11"/>
      <c r="H41" s="11"/>
      <c r="I41" s="12"/>
      <c r="J41" s="12"/>
      <c r="K41" s="12"/>
      <c r="L41" s="12"/>
      <c r="M41" s="22" t="str">
        <f t="shared" si="2"/>
        <v/>
      </c>
      <c r="N41" s="22" t="str">
        <f t="shared" si="3"/>
        <v/>
      </c>
      <c r="O41" s="65"/>
      <c r="P41" s="70"/>
      <c r="Q41" s="53"/>
      <c r="R41" s="63"/>
      <c r="S41" s="14"/>
      <c r="T41" s="14"/>
      <c r="U41" s="58"/>
      <c r="Y41" s="60"/>
      <c r="Z41" s="61"/>
      <c r="AA41" s="61"/>
    </row>
    <row r="42" spans="1:27" ht="15" customHeight="1" x14ac:dyDescent="0.15">
      <c r="A42" s="1">
        <v>17</v>
      </c>
      <c r="B42" s="15"/>
      <c r="C42" s="50" t="str">
        <f t="shared" si="0"/>
        <v/>
      </c>
      <c r="D42" s="50"/>
      <c r="E42" s="50" t="str">
        <f t="shared" si="1"/>
        <v/>
      </c>
      <c r="F42" s="11"/>
      <c r="G42" s="11"/>
      <c r="H42" s="11"/>
      <c r="I42" s="12"/>
      <c r="J42" s="12"/>
      <c r="K42" s="12"/>
      <c r="L42" s="12"/>
      <c r="M42" s="22" t="str">
        <f t="shared" si="2"/>
        <v/>
      </c>
      <c r="N42" s="22" t="str">
        <f t="shared" si="3"/>
        <v/>
      </c>
      <c r="O42" s="65"/>
      <c r="P42" s="70"/>
      <c r="Q42" s="53"/>
      <c r="R42" s="63">
        <v>16</v>
      </c>
      <c r="S42" s="14" t="s">
        <v>39</v>
      </c>
      <c r="T42" s="14" t="s">
        <v>37</v>
      </c>
      <c r="U42" s="58"/>
      <c r="Y42" s="60"/>
      <c r="Z42" s="61"/>
      <c r="AA42" s="61"/>
    </row>
    <row r="43" spans="1:27" ht="15" customHeight="1" x14ac:dyDescent="0.15">
      <c r="A43" s="1">
        <v>18</v>
      </c>
      <c r="B43" s="15"/>
      <c r="C43" s="50" t="str">
        <f t="shared" si="0"/>
        <v/>
      </c>
      <c r="D43" s="50"/>
      <c r="E43" s="50" t="str">
        <f t="shared" si="1"/>
        <v/>
      </c>
      <c r="F43" s="11"/>
      <c r="G43" s="11"/>
      <c r="H43" s="11"/>
      <c r="I43" s="12"/>
      <c r="J43" s="12"/>
      <c r="K43" s="12"/>
      <c r="L43" s="12"/>
      <c r="M43" s="22" t="str">
        <f t="shared" si="2"/>
        <v/>
      </c>
      <c r="N43" s="22" t="str">
        <f t="shared" si="3"/>
        <v/>
      </c>
      <c r="O43" s="65"/>
      <c r="P43" s="70"/>
      <c r="Q43" s="53"/>
      <c r="R43" s="63">
        <v>17</v>
      </c>
      <c r="S43" s="14" t="s">
        <v>39</v>
      </c>
      <c r="T43" s="14" t="s">
        <v>56</v>
      </c>
      <c r="U43" s="58"/>
      <c r="Y43" s="60"/>
      <c r="Z43" s="61"/>
      <c r="AA43" s="61"/>
    </row>
    <row r="44" spans="1:27" ht="15" customHeight="1" x14ac:dyDescent="0.15">
      <c r="A44" s="1">
        <v>19</v>
      </c>
      <c r="B44" s="15"/>
      <c r="C44" s="50" t="str">
        <f t="shared" si="0"/>
        <v/>
      </c>
      <c r="D44" s="50"/>
      <c r="E44" s="50" t="str">
        <f t="shared" si="1"/>
        <v/>
      </c>
      <c r="F44" s="11"/>
      <c r="G44" s="11"/>
      <c r="H44" s="11"/>
      <c r="I44" s="12"/>
      <c r="J44" s="12"/>
      <c r="K44" s="12"/>
      <c r="L44" s="12"/>
      <c r="M44" s="22" t="str">
        <f t="shared" si="2"/>
        <v/>
      </c>
      <c r="N44" s="22" t="str">
        <f t="shared" si="3"/>
        <v/>
      </c>
      <c r="O44" s="65"/>
      <c r="P44" s="70"/>
      <c r="Q44" s="53"/>
      <c r="R44" s="63">
        <v>18</v>
      </c>
      <c r="S44" s="14" t="s">
        <v>39</v>
      </c>
      <c r="T44" s="14" t="s">
        <v>38</v>
      </c>
      <c r="U44" s="69" t="s">
        <v>55</v>
      </c>
      <c r="Y44" s="60"/>
      <c r="Z44" s="61"/>
      <c r="AA44" s="62"/>
    </row>
    <row r="45" spans="1:27" ht="15" customHeight="1" thickBot="1" x14ac:dyDescent="0.2">
      <c r="A45" s="1">
        <v>20</v>
      </c>
      <c r="B45" s="16"/>
      <c r="C45" s="17" t="str">
        <f t="shared" si="0"/>
        <v/>
      </c>
      <c r="D45" s="17"/>
      <c r="E45" s="17" t="str">
        <f t="shared" si="1"/>
        <v/>
      </c>
      <c r="F45" s="18"/>
      <c r="G45" s="18"/>
      <c r="H45" s="18"/>
      <c r="I45" s="19"/>
      <c r="J45" s="19"/>
      <c r="K45" s="19"/>
      <c r="L45" s="19"/>
      <c r="M45" s="23" t="str">
        <f t="shared" si="2"/>
        <v/>
      </c>
      <c r="N45" s="23" t="str">
        <f t="shared" si="3"/>
        <v/>
      </c>
      <c r="O45" s="66"/>
      <c r="P45" s="71"/>
      <c r="Q45" s="53"/>
      <c r="R45" s="63"/>
      <c r="S45" s="57"/>
      <c r="T45" s="57"/>
      <c r="U45" s="58"/>
      <c r="Y45" s="60"/>
      <c r="Z45" s="61"/>
      <c r="AA45" s="61"/>
    </row>
  </sheetData>
  <mergeCells count="15">
    <mergeCell ref="E6:J6"/>
    <mergeCell ref="E3:J3"/>
    <mergeCell ref="E4:J4"/>
    <mergeCell ref="E5:J5"/>
    <mergeCell ref="W3:AA3"/>
    <mergeCell ref="W4:AA9"/>
    <mergeCell ref="P4:R4"/>
    <mergeCell ref="P5:R5"/>
    <mergeCell ref="P6:R6"/>
    <mergeCell ref="P3:R3"/>
    <mergeCell ref="C18:K18"/>
    <mergeCell ref="C16:K16"/>
    <mergeCell ref="E7:J7"/>
    <mergeCell ref="E8:J8"/>
    <mergeCell ref="E9:J9"/>
  </mergeCells>
  <phoneticPr fontId="2"/>
  <dataValidations count="6">
    <dataValidation imeMode="hiragana" allowBlank="1" showInputMessage="1" showErrorMessage="1" sqref="E3:J4 E7:J7" xr:uid="{00000000-0002-0000-0000-000000000000}"/>
    <dataValidation imeMode="off" allowBlank="1" showInputMessage="1" showErrorMessage="1" sqref="B26:B45 E6:J6 E8:J9" xr:uid="{00000000-0002-0000-0000-000001000000}"/>
    <dataValidation imeMode="on" allowBlank="1" showInputMessage="1" showErrorMessage="1" sqref="J26:J45" xr:uid="{00000000-0002-0000-0000-000002000000}"/>
    <dataValidation imeMode="halfKatakana" allowBlank="1" showInputMessage="1" showErrorMessage="1" sqref="E5:J5 M15 K26:K45 M17" xr:uid="{00000000-0002-0000-0000-000003000000}"/>
    <dataValidation imeMode="halfAlpha" allowBlank="1" showInputMessage="1" showErrorMessage="1" sqref="I26:I45 L26:O45" xr:uid="{00000000-0002-0000-0000-000004000000}"/>
    <dataValidation imeMode="off" allowBlank="1" showInputMessage="1" sqref="P26:Q45" xr:uid="{00000000-0002-0000-0000-000005000000}"/>
  </dataValidations>
  <pageMargins left="0.39370078740157483" right="0" top="0.59055118110236227" bottom="0" header="0.51181102362204722" footer="0.51181102362204722"/>
  <pageSetup paperSize="9" scale="85" orientation="portrait" r:id="rId1"/>
  <headerFooter alignWithMargins="0">
    <oddHeader>&amp;RP&amp;P</oddHeader>
  </headerFooter>
  <rowBreaks count="1" manualBreakCount="1">
    <brk id="45" max="16383" man="1"/>
  </rowBreaks>
  <colBreaks count="1" manualBreakCount="1">
    <brk id="21" max="17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</vt:lpstr>
      <vt:lpstr>入力!Print_Area</vt:lpstr>
      <vt:lpstr>入力!Print_Titles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nagata</dc:creator>
  <cp:lastModifiedBy>一男 小池</cp:lastModifiedBy>
  <cp:lastPrinted>2022-06-30T01:04:12Z</cp:lastPrinted>
  <dcterms:created xsi:type="dcterms:W3CDTF">2004-09-02T00:09:23Z</dcterms:created>
  <dcterms:modified xsi:type="dcterms:W3CDTF">2025-07-04T03:13:48Z</dcterms:modified>
</cp:coreProperties>
</file>