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388" activeTab="0"/>
  </bookViews>
  <sheets>
    <sheet name="証明書" sheetId="1" r:id="rId1"/>
  </sheets>
  <definedNames>
    <definedName name="_xlnm.Print_Area" localSheetId="0">'証明書'!$A$1:$T$46</definedName>
  </definedNames>
  <calcPr fullCalcOnLoad="1"/>
</workbook>
</file>

<file path=xl/comments1.xml><?xml version="1.0" encoding="utf-8"?>
<comments xmlns="http://schemas.openxmlformats.org/spreadsheetml/2006/main">
  <authors>
    <author>Niimi Hayato</author>
  </authors>
  <commentList>
    <comment ref="B5" authorId="0">
      <text>
        <r>
          <rPr>
            <b/>
            <sz val="9"/>
            <rFont val="ＭＳ ゴシック"/>
            <family val="3"/>
          </rPr>
          <t>県名を選んでください。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ゴシック"/>
            <family val="3"/>
          </rPr>
          <t>西暦を選んで下さい。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6" authorId="0">
      <text>
        <r>
          <rPr>
            <b/>
            <sz val="9"/>
            <rFont val="ＭＳ ゴシック"/>
            <family val="3"/>
          </rPr>
          <t>月を選んで下さい。</t>
        </r>
      </text>
    </comment>
    <comment ref="G16" authorId="0">
      <text>
        <r>
          <rPr>
            <b/>
            <sz val="9"/>
            <rFont val="ＭＳ ゴシック"/>
            <family val="3"/>
          </rPr>
          <t xml:space="preserve">日を選んで下さい。
</t>
        </r>
      </text>
    </comment>
    <comment ref="H16" authorId="0">
      <text>
        <r>
          <rPr>
            <b/>
            <sz val="9"/>
            <rFont val="ＭＳ ゴシック"/>
            <family val="3"/>
          </rPr>
          <t>男・女を選んで下さい。</t>
        </r>
      </text>
    </comment>
    <comment ref="I16" authorId="0">
      <text>
        <r>
          <rPr>
            <b/>
            <sz val="9"/>
            <rFont val="ＭＳ ゴシック"/>
            <family val="3"/>
          </rPr>
          <t>学年を選んで下さい。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L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N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P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6" authorId="0">
      <text>
        <r>
          <rPr>
            <b/>
            <sz val="9"/>
            <rFont val="ＭＳ ゴシック"/>
            <family val="3"/>
          </rPr>
          <t>記録の入力例
　44秒33→44.33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S16" authorId="0">
      <text>
        <r>
          <rPr>
            <b/>
            <sz val="9"/>
            <rFont val="ＭＳ ゴシック"/>
            <family val="3"/>
          </rPr>
          <t>記録の入力例
　3分28秒55→3.28.55</t>
        </r>
        <r>
          <rPr>
            <sz val="9"/>
            <rFont val="ＭＳ Ｐゴシック"/>
            <family val="3"/>
          </rPr>
          <t xml:space="preserve">
</t>
        </r>
      </text>
    </comment>
    <comment ref="K37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8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9" authorId="0">
      <text>
        <r>
          <rPr>
            <b/>
            <sz val="9"/>
            <rFont val="ＭＳ ゴシック"/>
            <family val="3"/>
          </rPr>
          <t>購入数を入力して下さい。
ただし，購入が無いの場合は「0」を入力して下さい。</t>
        </r>
      </text>
    </comment>
    <comment ref="M37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8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9" authorId="0">
      <text>
        <r>
          <rPr>
            <b/>
            <sz val="9"/>
            <rFont val="ＭＳ ゴシック"/>
            <family val="3"/>
          </rPr>
          <t>購入数を入れれば自動計算をします。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M40" authorId="0">
      <text>
        <r>
          <rPr>
            <b/>
            <sz val="9"/>
            <rFont val="ＭＳ Ｐゴシック"/>
            <family val="3"/>
          </rPr>
          <t>合計金額は自動で計算されます。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ゴシック"/>
            <family val="3"/>
          </rPr>
          <t>姓・名の間を全角
１文字開けて入力して下さい。</t>
        </r>
      </text>
    </comment>
    <comment ref="D16" authorId="0">
      <text>
        <r>
          <rPr>
            <b/>
            <sz val="9"/>
            <rFont val="ＭＳ ゴシック"/>
            <family val="3"/>
          </rPr>
          <t xml:space="preserve">半角カタカナで姓･名の間は半角１文字空けて下さい。
</t>
        </r>
      </text>
    </comment>
  </commentList>
</comments>
</file>

<file path=xl/sharedStrings.xml><?xml version="1.0" encoding="utf-8"?>
<sst xmlns="http://schemas.openxmlformats.org/spreadsheetml/2006/main" count="100" uniqueCount="82">
  <si>
    <t>出  場  選  手  認  知  証  明  書</t>
  </si>
  <si>
    <t>No.</t>
  </si>
  <si>
    <t>Ａ４用紙(コピーも同じサイズで）</t>
  </si>
  <si>
    <t>フリガナ</t>
  </si>
  <si>
    <t>日本陸連団体学校登録コード(６桁)</t>
  </si>
  <si>
    <t>学校名</t>
  </si>
  <si>
    <t>高等学校</t>
  </si>
  <si>
    <t>校長名</t>
  </si>
  <si>
    <t>印</t>
  </si>
  <si>
    <t>※</t>
  </si>
  <si>
    <t>陸上競技部顧問名</t>
  </si>
  <si>
    <t>携帯</t>
  </si>
  <si>
    <t xml:space="preserve">(       )-(       )-(　         ) </t>
  </si>
  <si>
    <t>連絡先住所</t>
  </si>
  <si>
    <t>〒　　　　－</t>
  </si>
  <si>
    <t>(学　　校)</t>
  </si>
  <si>
    <t>TEL</t>
  </si>
  <si>
    <t>下記の者は，本校在学生徒であり標記大会に出場することを認めます。</t>
  </si>
  <si>
    <t>氏　　名</t>
  </si>
  <si>
    <t>生年月日</t>
  </si>
  <si>
    <t>性別</t>
  </si>
  <si>
    <t>学年</t>
  </si>
  <si>
    <t>４×100ｍリレー</t>
  </si>
  <si>
    <t>４×400ｍリレー</t>
  </si>
  <si>
    <t>西暦</t>
  </si>
  <si>
    <t>月</t>
  </si>
  <si>
    <t>日</t>
  </si>
  <si>
    <t>種目</t>
  </si>
  <si>
    <t>記録</t>
  </si>
  <si>
    <t>例</t>
  </si>
  <si>
    <t>男</t>
  </si>
  <si>
    <t>100ｍ</t>
  </si>
  <si>
    <t>○</t>
  </si>
  <si>
    <t>参　加　料</t>
  </si>
  <si>
    <t>円</t>
  </si>
  <si>
    <t>出場合計人数</t>
  </si>
  <si>
    <t>ナンバーカード代</t>
  </si>
  <si>
    <t>男</t>
  </si>
  <si>
    <t>女</t>
  </si>
  <si>
    <t>プログラム購入数</t>
  </si>
  <si>
    <t>合　計　金　額</t>
  </si>
  <si>
    <t>県</t>
  </si>
  <si>
    <t>100ｍ</t>
  </si>
  <si>
    <t>200ｍ</t>
  </si>
  <si>
    <t>400ｍ</t>
  </si>
  <si>
    <t>800ｍ</t>
  </si>
  <si>
    <t>1500ｍ</t>
  </si>
  <si>
    <t>3000ｍ</t>
  </si>
  <si>
    <t>5000ｍ</t>
  </si>
  <si>
    <t>100ｍH</t>
  </si>
  <si>
    <t>110ｍH</t>
  </si>
  <si>
    <t>400ｍH</t>
  </si>
  <si>
    <t>3000ｍSC</t>
  </si>
  <si>
    <t>5000ｍW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</si>
  <si>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</si>
  <si>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</si>
  <si>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</si>
  <si>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</si>
  <si>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</si>
  <si>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</si>
  <si>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</si>
  <si>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</si>
  <si>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</si>
  <si>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</si>
  <si>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　</t>
  </si>
  <si>
    <t>走高跳</t>
  </si>
  <si>
    <t>名</t>
  </si>
  <si>
    <t>冊</t>
  </si>
  <si>
    <t>　５００円×</t>
  </si>
  <si>
    <t>１冊５００円×</t>
  </si>
  <si>
    <t>400ｍ</t>
  </si>
  <si>
    <t>3.28.55</t>
  </si>
  <si>
    <t>注意：記録は各県予選会の決勝記録を記入すること。</t>
  </si>
  <si>
    <t>様式－④</t>
  </si>
  <si>
    <t>県高等学校体育連盟会長　　</t>
  </si>
  <si>
    <t>印</t>
  </si>
  <si>
    <t>２．０００円×</t>
  </si>
  <si>
    <t xml:space="preserve">第69回　東海高等学校総合体育大会　兼　第75回　全国高等学校陸上競技対校選手権大会東海予選会  </t>
  </si>
  <si>
    <t>岐阜　太郎</t>
  </si>
  <si>
    <t>ギフ タロウ</t>
  </si>
  <si>
    <t xml:space="preserve">静 岡 </t>
  </si>
  <si>
    <r>
      <t>宮</t>
    </r>
    <r>
      <rPr>
        <sz val="14"/>
        <rFont val="ＭＳ Ｐゴシック"/>
        <family val="3"/>
      </rPr>
      <t xml:space="preserve"> </t>
    </r>
    <r>
      <rPr>
        <sz val="14"/>
        <rFont val="明朝"/>
        <family val="1"/>
      </rPr>
      <t>本　</t>
    </r>
    <r>
      <rPr>
        <sz val="14"/>
        <rFont val="ＭＳ Ｐゴシック"/>
        <family val="3"/>
      </rPr>
      <t xml:space="preserve"> </t>
    </r>
    <r>
      <rPr>
        <sz val="14"/>
        <rFont val="明朝"/>
        <family val="1"/>
      </rPr>
      <t>宗</t>
    </r>
    <r>
      <rPr>
        <sz val="14"/>
        <rFont val="ＭＳ Ｐゴシック"/>
        <family val="3"/>
      </rPr>
      <t xml:space="preserve"> </t>
    </r>
    <r>
      <rPr>
        <sz val="14"/>
        <rFont val="明朝"/>
        <family val="1"/>
      </rPr>
      <t>明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</si>
</sst>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20"/>
      <name val="ＭＳ 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2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明朝"/>
      <family val="1"/>
    </font>
    <font>
      <i/>
      <sz val="9"/>
      <name val="ＭＳ 明朝"/>
      <family val="1"/>
    </font>
    <font>
      <sz val="9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4"/>
      <name val="明朝"/>
      <family val="1"/>
    </font>
    <font>
      <u val="single"/>
      <sz val="11"/>
      <name val="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60">
      <alignment/>
      <protection/>
    </xf>
    <xf numFmtId="0" fontId="5" fillId="0" borderId="10" xfId="60" applyFont="1" applyBorder="1" applyAlignment="1">
      <alignment/>
      <protection/>
    </xf>
    <xf numFmtId="0" fontId="3" fillId="0" borderId="10" xfId="60" applyBorder="1">
      <alignment/>
      <protection/>
    </xf>
    <xf numFmtId="0" fontId="6" fillId="0" borderId="0" xfId="60" applyFont="1" applyAlignment="1">
      <alignment horizontal="center"/>
      <protection/>
    </xf>
    <xf numFmtId="0" fontId="3" fillId="0" borderId="11" xfId="60" applyBorder="1">
      <alignment/>
      <protection/>
    </xf>
    <xf numFmtId="0" fontId="7" fillId="0" borderId="0" xfId="60" applyFont="1">
      <alignment/>
      <protection/>
    </xf>
    <xf numFmtId="0" fontId="12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vertical="center"/>
      <protection/>
    </xf>
    <xf numFmtId="0" fontId="14" fillId="0" borderId="16" xfId="60" applyFont="1" applyBorder="1" applyAlignment="1">
      <alignment vertical="center"/>
      <protection/>
    </xf>
    <xf numFmtId="0" fontId="14" fillId="0" borderId="17" xfId="60" applyFont="1" applyBorder="1" applyAlignment="1">
      <alignment vertical="center"/>
      <protection/>
    </xf>
    <xf numFmtId="0" fontId="14" fillId="0" borderId="16" xfId="60" applyFont="1" applyBorder="1" applyAlignment="1" applyProtection="1">
      <alignment horizontal="center" wrapText="1"/>
      <protection locked="0"/>
    </xf>
    <xf numFmtId="0" fontId="14" fillId="0" borderId="11" xfId="60" applyFont="1" applyBorder="1" applyAlignment="1">
      <alignment horizontal="center"/>
      <protection/>
    </xf>
    <xf numFmtId="0" fontId="11" fillId="0" borderId="11" xfId="60" applyFont="1" applyBorder="1" applyAlignment="1">
      <alignment/>
      <protection/>
    </xf>
    <xf numFmtId="0" fontId="15" fillId="0" borderId="18" xfId="60" applyFont="1" applyBorder="1" applyAlignment="1" quotePrefix="1">
      <alignment horizontal="center" vertical="center" shrinkToFit="1"/>
      <protection/>
    </xf>
    <xf numFmtId="0" fontId="18" fillId="0" borderId="19" xfId="60" applyFont="1" applyBorder="1" applyAlignment="1">
      <alignment horizontal="center" vertical="center"/>
      <protection/>
    </xf>
    <xf numFmtId="0" fontId="15" fillId="0" borderId="20" xfId="60" applyFont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 vertical="center"/>
      <protection/>
    </xf>
    <xf numFmtId="0" fontId="15" fillId="0" borderId="22" xfId="60" applyFont="1" applyBorder="1" applyAlignment="1">
      <alignment horizontal="center" vertical="center"/>
      <protection/>
    </xf>
    <xf numFmtId="0" fontId="15" fillId="0" borderId="23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horizontal="center" vertical="center"/>
      <protection/>
    </xf>
    <xf numFmtId="0" fontId="14" fillId="0" borderId="26" xfId="60" applyFont="1" applyBorder="1" applyAlignment="1" quotePrefix="1">
      <alignment horizontal="center" vertical="center"/>
      <protection/>
    </xf>
    <xf numFmtId="0" fontId="15" fillId="0" borderId="26" xfId="60" applyFont="1" applyBorder="1" applyAlignment="1">
      <alignment horizontal="center" vertical="center" shrinkToFit="1"/>
      <protection/>
    </xf>
    <xf numFmtId="0" fontId="14" fillId="0" borderId="27" xfId="60" applyFont="1" applyBorder="1" applyAlignment="1" quotePrefix="1">
      <alignment horizontal="center" vertical="center"/>
      <protection/>
    </xf>
    <xf numFmtId="0" fontId="12" fillId="0" borderId="26" xfId="60" applyNumberFormat="1" applyFont="1" applyBorder="1" applyAlignment="1" quotePrefix="1">
      <alignment horizontal="center" vertical="center"/>
      <protection/>
    </xf>
    <xf numFmtId="0" fontId="14" fillId="0" borderId="26" xfId="60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18" fillId="0" borderId="31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18" fillId="0" borderId="33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18" fillId="0" borderId="35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3" fillId="0" borderId="0" xfId="60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1" xfId="60" applyFont="1" applyBorder="1">
      <alignment/>
      <protection/>
    </xf>
    <xf numFmtId="0" fontId="8" fillId="0" borderId="36" xfId="60" applyFont="1" applyBorder="1" applyAlignment="1">
      <alignment vertical="center"/>
      <protection/>
    </xf>
    <xf numFmtId="0" fontId="20" fillId="0" borderId="36" xfId="60" applyFont="1" applyBorder="1" applyAlignment="1">
      <alignment vertical="center"/>
      <protection/>
    </xf>
    <xf numFmtId="0" fontId="8" fillId="0" borderId="37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20" fillId="0" borderId="13" xfId="60" applyFont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38" xfId="60" applyFont="1" applyBorder="1" applyAlignment="1">
      <alignment vertical="center"/>
      <protection/>
    </xf>
    <xf numFmtId="0" fontId="20" fillId="0" borderId="38" xfId="60" applyFont="1" applyBorder="1" applyAlignment="1">
      <alignment vertical="center"/>
      <protection/>
    </xf>
    <xf numFmtId="0" fontId="8" fillId="0" borderId="39" xfId="60" applyFont="1" applyBorder="1" applyAlignment="1">
      <alignment vertical="center"/>
      <protection/>
    </xf>
    <xf numFmtId="0" fontId="8" fillId="0" borderId="40" xfId="60" applyFont="1" applyBorder="1" applyAlignment="1">
      <alignment vertical="center"/>
      <protection/>
    </xf>
    <xf numFmtId="0" fontId="20" fillId="0" borderId="4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9" xfId="60" applyFont="1" applyBorder="1" applyAlignment="1">
      <alignment vertical="center"/>
      <protection/>
    </xf>
    <xf numFmtId="0" fontId="20" fillId="0" borderId="19" xfId="60" applyFont="1" applyBorder="1" applyAlignment="1">
      <alignment vertical="center"/>
      <protection/>
    </xf>
    <xf numFmtId="0" fontId="8" fillId="0" borderId="20" xfId="60" applyFont="1" applyBorder="1" applyAlignment="1">
      <alignment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1" fillId="0" borderId="44" xfId="60" applyFont="1" applyBorder="1" applyAlignment="1">
      <alignment/>
      <protection/>
    </xf>
    <xf numFmtId="0" fontId="3" fillId="0" borderId="45" xfId="60" applyBorder="1">
      <alignment/>
      <protection/>
    </xf>
    <xf numFmtId="0" fontId="3" fillId="0" borderId="46" xfId="60" applyBorder="1">
      <alignment/>
      <protection/>
    </xf>
    <xf numFmtId="0" fontId="3" fillId="0" borderId="47" xfId="60" applyBorder="1">
      <alignment/>
      <protection/>
    </xf>
    <xf numFmtId="0" fontId="12" fillId="0" borderId="48" xfId="60" applyFont="1" applyBorder="1" applyAlignment="1">
      <alignment vertical="center"/>
      <protection/>
    </xf>
    <xf numFmtId="0" fontId="12" fillId="0" borderId="37" xfId="60" applyFont="1" applyBorder="1" applyAlignment="1">
      <alignment horizontal="center" vertical="center"/>
      <protection/>
    </xf>
    <xf numFmtId="49" fontId="19" fillId="0" borderId="49" xfId="60" applyNumberFormat="1" applyFont="1" applyBorder="1" applyAlignment="1">
      <alignment horizontal="center" vertical="center"/>
      <protection/>
    </xf>
    <xf numFmtId="0" fontId="12" fillId="0" borderId="50" xfId="60" applyFont="1" applyBorder="1" applyAlignment="1">
      <alignment horizontal="center" vertical="center"/>
      <protection/>
    </xf>
    <xf numFmtId="49" fontId="19" fillId="0" borderId="51" xfId="60" applyNumberFormat="1" applyFont="1" applyBorder="1" applyAlignment="1">
      <alignment horizontal="center" vertical="center"/>
      <protection/>
    </xf>
    <xf numFmtId="49" fontId="19" fillId="0" borderId="52" xfId="60" applyNumberFormat="1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49" fontId="19" fillId="0" borderId="53" xfId="60" applyNumberFormat="1" applyFont="1" applyBorder="1" applyAlignment="1">
      <alignment horizontal="center" vertical="center"/>
      <protection/>
    </xf>
    <xf numFmtId="0" fontId="12" fillId="0" borderId="54" xfId="60" applyFont="1" applyBorder="1" applyAlignment="1">
      <alignment horizontal="center" vertical="center"/>
      <protection/>
    </xf>
    <xf numFmtId="49" fontId="19" fillId="0" borderId="42" xfId="60" applyNumberFormat="1" applyFont="1" applyBorder="1" applyAlignment="1">
      <alignment horizontal="center" vertical="center"/>
      <protection/>
    </xf>
    <xf numFmtId="49" fontId="19" fillId="0" borderId="17" xfId="60" applyNumberFormat="1" applyFont="1" applyBorder="1" applyAlignment="1">
      <alignment horizontal="center" vertical="center"/>
      <protection/>
    </xf>
    <xf numFmtId="0" fontId="12" fillId="0" borderId="39" xfId="60" applyFont="1" applyBorder="1" applyAlignment="1">
      <alignment horizontal="center" vertical="center"/>
      <protection/>
    </xf>
    <xf numFmtId="49" fontId="19" fillId="0" borderId="55" xfId="60" applyNumberFormat="1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49" fontId="19" fillId="0" borderId="57" xfId="60" applyNumberFormat="1" applyFont="1" applyBorder="1" applyAlignment="1">
      <alignment horizontal="center" vertical="center"/>
      <protection/>
    </xf>
    <xf numFmtId="49" fontId="19" fillId="0" borderId="58" xfId="60" applyNumberFormat="1" applyFont="1" applyBorder="1" applyAlignment="1">
      <alignment horizontal="center" vertical="center"/>
      <protection/>
    </xf>
    <xf numFmtId="49" fontId="19" fillId="0" borderId="59" xfId="60" applyNumberFormat="1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49" fontId="19" fillId="0" borderId="41" xfId="60" applyNumberFormat="1" applyFont="1" applyBorder="1" applyAlignment="1">
      <alignment horizontal="center" vertical="center"/>
      <protection/>
    </xf>
    <xf numFmtId="49" fontId="19" fillId="0" borderId="43" xfId="60" applyNumberFormat="1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49" fontId="19" fillId="0" borderId="21" xfId="60" applyNumberFormat="1" applyFont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49" fontId="19" fillId="0" borderId="23" xfId="60" applyNumberFormat="1" applyFont="1" applyBorder="1" applyAlignment="1">
      <alignment horizontal="center" vertical="center"/>
      <protection/>
    </xf>
    <xf numFmtId="49" fontId="19" fillId="0" borderId="24" xfId="6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9" fillId="0" borderId="0" xfId="60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2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2" fillId="0" borderId="43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0" fontId="16" fillId="0" borderId="61" xfId="60" applyFont="1" applyBorder="1" applyAlignment="1" quotePrefix="1">
      <alignment horizontal="center" vertical="center" shrinkToFit="1"/>
      <protection/>
    </xf>
    <xf numFmtId="0" fontId="10" fillId="0" borderId="31" xfId="60" applyFont="1" applyBorder="1" applyAlignment="1">
      <alignment horizontal="distributed" vertical="center" indent="1"/>
      <protection/>
    </xf>
    <xf numFmtId="0" fontId="10" fillId="0" borderId="10" xfId="60" applyFont="1" applyBorder="1" applyAlignment="1">
      <alignment horizontal="distributed" vertical="center" indent="1"/>
      <protection/>
    </xf>
    <xf numFmtId="0" fontId="11" fillId="0" borderId="62" xfId="60" applyFont="1" applyBorder="1" applyAlignment="1">
      <alignment horizontal="center"/>
      <protection/>
    </xf>
    <xf numFmtId="0" fontId="11" fillId="0" borderId="63" xfId="60" applyFont="1" applyBorder="1" applyAlignment="1">
      <alignment horizontal="center"/>
      <protection/>
    </xf>
    <xf numFmtId="0" fontId="15" fillId="0" borderId="64" xfId="60" applyFont="1" applyBorder="1" applyAlignment="1">
      <alignment horizontal="center" vertical="center" shrinkToFit="1"/>
      <protection/>
    </xf>
    <xf numFmtId="0" fontId="15" fillId="0" borderId="65" xfId="60" applyFont="1" applyBorder="1" applyAlignment="1" quotePrefix="1">
      <alignment horizontal="center" vertical="center" shrinkToFit="1"/>
      <protection/>
    </xf>
    <xf numFmtId="0" fontId="16" fillId="0" borderId="12" xfId="60" applyFont="1" applyBorder="1" applyAlignment="1">
      <alignment horizontal="center" vertical="center" shrinkToFit="1"/>
      <protection/>
    </xf>
    <xf numFmtId="0" fontId="16" fillId="0" borderId="41" xfId="60" applyFont="1" applyBorder="1" applyAlignment="1" quotePrefix="1">
      <alignment horizontal="center" vertical="center" shrinkToFit="1"/>
      <protection/>
    </xf>
    <xf numFmtId="0" fontId="21" fillId="0" borderId="13" xfId="0" applyFont="1" applyBorder="1" applyAlignment="1">
      <alignment horizontal="right" vertical="center" indent="1"/>
    </xf>
    <xf numFmtId="0" fontId="15" fillId="0" borderId="64" xfId="60" applyFont="1" applyBorder="1" applyAlignment="1">
      <alignment horizontal="center" vertical="center" wrapText="1"/>
      <protection/>
    </xf>
    <xf numFmtId="0" fontId="15" fillId="0" borderId="65" xfId="60" applyFont="1" applyBorder="1" applyAlignment="1">
      <alignment horizontal="center" vertical="center" wrapText="1"/>
      <protection/>
    </xf>
    <xf numFmtId="0" fontId="29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distributed" vertical="center"/>
      <protection/>
    </xf>
    <xf numFmtId="0" fontId="29" fillId="0" borderId="10" xfId="60" applyFont="1" applyBorder="1" applyAlignment="1">
      <alignment horizontal="distributed" vertical="center"/>
      <protection/>
    </xf>
    <xf numFmtId="0" fontId="11" fillId="0" borderId="66" xfId="60" applyFont="1" applyBorder="1" applyAlignment="1" applyProtection="1">
      <alignment horizontal="center" vertical="center"/>
      <protection locked="0"/>
    </xf>
    <xf numFmtId="0" fontId="11" fillId="0" borderId="47" xfId="6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6" fillId="0" borderId="43" xfId="60" applyFont="1" applyBorder="1" applyAlignment="1">
      <alignment horizontal="center" vertical="center" shrinkToFit="1"/>
      <protection/>
    </xf>
    <xf numFmtId="0" fontId="15" fillId="0" borderId="68" xfId="60" applyFont="1" applyBorder="1" applyAlignment="1">
      <alignment horizontal="center" vertical="center" wrapText="1"/>
      <protection/>
    </xf>
    <xf numFmtId="0" fontId="17" fillId="0" borderId="69" xfId="60" applyFont="1" applyBorder="1" applyAlignment="1">
      <alignment horizontal="center" vertical="center" wrapText="1"/>
      <protection/>
    </xf>
    <xf numFmtId="176" fontId="10" fillId="0" borderId="12" xfId="60" applyNumberFormat="1" applyFont="1" applyBorder="1" applyAlignment="1">
      <alignment horizontal="right" vertical="center"/>
      <protection/>
    </xf>
    <xf numFmtId="176" fontId="10" fillId="0" borderId="61" xfId="60" applyNumberFormat="1" applyFont="1" applyBorder="1" applyAlignment="1">
      <alignment horizontal="right" vertical="center"/>
      <protection/>
    </xf>
    <xf numFmtId="0" fontId="21" fillId="0" borderId="7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12" fillId="0" borderId="64" xfId="60" applyFont="1" applyBorder="1" applyAlignment="1" quotePrefix="1">
      <alignment horizontal="center" vertical="center" shrinkToFit="1"/>
      <protection/>
    </xf>
    <xf numFmtId="0" fontId="12" fillId="0" borderId="65" xfId="60" applyFont="1" applyBorder="1" applyAlignment="1" quotePrefix="1">
      <alignment horizontal="center" vertical="center" shrinkToFit="1"/>
      <protection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16" xfId="60" applyNumberFormat="1" applyFont="1" applyBorder="1" applyAlignment="1">
      <alignment horizontal="right" vertical="center"/>
      <protection/>
    </xf>
    <xf numFmtId="176" fontId="10" fillId="0" borderId="20" xfId="60" applyNumberFormat="1" applyFont="1" applyBorder="1" applyAlignment="1">
      <alignment horizontal="right" vertical="center"/>
      <protection/>
    </xf>
    <xf numFmtId="176" fontId="10" fillId="0" borderId="74" xfId="60" applyNumberFormat="1" applyFont="1" applyBorder="1" applyAlignment="1">
      <alignment horizontal="right" vertical="center"/>
      <protection/>
    </xf>
    <xf numFmtId="0" fontId="21" fillId="0" borderId="73" xfId="0" applyFont="1" applyBorder="1" applyAlignment="1">
      <alignment horizontal="distributed" vertical="center" indent="1"/>
    </xf>
    <xf numFmtId="0" fontId="21" fillId="0" borderId="19" xfId="0" applyFont="1" applyBorder="1" applyAlignment="1">
      <alignment horizontal="distributed" vertical="center" inden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60" applyFont="1" applyAlignment="1">
      <alignment horizontal="center"/>
      <protection/>
    </xf>
    <xf numFmtId="0" fontId="10" fillId="0" borderId="75" xfId="60" applyFont="1" applyBorder="1" applyAlignment="1">
      <alignment horizontal="distributed" vertical="center" indent="1"/>
      <protection/>
    </xf>
    <xf numFmtId="0" fontId="10" fillId="0" borderId="47" xfId="60" applyFont="1" applyBorder="1" applyAlignment="1">
      <alignment horizontal="distributed" vertical="center" indent="1"/>
      <protection/>
    </xf>
    <xf numFmtId="0" fontId="10" fillId="0" borderId="48" xfId="60" applyFont="1" applyBorder="1" applyAlignment="1">
      <alignment horizontal="distributed" vertical="center" indent="1"/>
      <protection/>
    </xf>
    <xf numFmtId="0" fontId="30" fillId="0" borderId="0" xfId="60" applyFont="1" applyBorder="1" applyAlignment="1">
      <alignment horizontal="center" vertical="center"/>
      <protection/>
    </xf>
    <xf numFmtId="0" fontId="30" fillId="0" borderId="10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61" xfId="60" applyFont="1" applyBorder="1" applyAlignment="1">
      <alignment horizontal="center" vertical="center"/>
      <protection/>
    </xf>
    <xf numFmtId="0" fontId="15" fillId="0" borderId="41" xfId="6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1" fillId="0" borderId="70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right" vertical="center" indent="1"/>
    </xf>
    <xf numFmtId="0" fontId="21" fillId="0" borderId="6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72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distributed" vertical="center" indent="1"/>
    </xf>
    <xf numFmtId="0" fontId="21" fillId="0" borderId="35" xfId="0" applyFont="1" applyBorder="1" applyAlignment="1">
      <alignment horizontal="right" vertical="center" indent="1"/>
    </xf>
    <xf numFmtId="0" fontId="21" fillId="0" borderId="74" xfId="0" applyFont="1" applyBorder="1" applyAlignment="1">
      <alignment horizontal="right" vertical="center" indent="1"/>
    </xf>
    <xf numFmtId="0" fontId="21" fillId="0" borderId="23" xfId="0" applyFont="1" applyBorder="1" applyAlignment="1">
      <alignment horizontal="right" vertical="center" indent="1"/>
    </xf>
    <xf numFmtId="0" fontId="11" fillId="0" borderId="32" xfId="60" applyFont="1" applyBorder="1" applyAlignment="1">
      <alignment horizontal="distributed" vertical="center" indent="1"/>
      <protection/>
    </xf>
    <xf numFmtId="0" fontId="11" fillId="0" borderId="16" xfId="60" applyFont="1" applyBorder="1" applyAlignment="1" quotePrefix="1">
      <alignment horizontal="distributed" vertical="center" indent="1"/>
      <protection/>
    </xf>
    <xf numFmtId="0" fontId="11" fillId="0" borderId="42" xfId="60" applyFont="1" applyBorder="1" applyAlignment="1" quotePrefix="1">
      <alignment horizontal="distributed" vertical="center" indent="1"/>
      <protection/>
    </xf>
    <xf numFmtId="0" fontId="10" fillId="0" borderId="11" xfId="60" applyFont="1" applyBorder="1" applyAlignment="1">
      <alignment horizontal="left" vertical="center" indent="1"/>
      <protection/>
    </xf>
    <xf numFmtId="0" fontId="10" fillId="0" borderId="33" xfId="60" applyFont="1" applyBorder="1" applyAlignment="1">
      <alignment horizontal="distributed" vertical="center" wrapText="1" indent="1"/>
      <protection/>
    </xf>
    <xf numFmtId="0" fontId="10" fillId="0" borderId="76" xfId="60" applyFont="1" applyBorder="1" applyAlignment="1">
      <alignment horizontal="distributed" vertical="center" wrapText="1" indent="1"/>
      <protection/>
    </xf>
    <xf numFmtId="0" fontId="10" fillId="0" borderId="57" xfId="60" applyFont="1" applyBorder="1" applyAlignment="1">
      <alignment horizontal="distributed" vertical="center" wrapText="1" indent="1"/>
      <protection/>
    </xf>
    <xf numFmtId="0" fontId="10" fillId="0" borderId="39" xfId="60" applyFont="1" applyBorder="1" applyAlignment="1">
      <alignment horizontal="left" vertical="center"/>
      <protection/>
    </xf>
    <xf numFmtId="0" fontId="10" fillId="0" borderId="76" xfId="60" applyFont="1" applyBorder="1" applyAlignment="1">
      <alignment horizontal="left" vertical="center"/>
      <protection/>
    </xf>
    <xf numFmtId="0" fontId="10" fillId="0" borderId="58" xfId="60" applyFont="1" applyBorder="1" applyAlignment="1">
      <alignment horizontal="left" vertical="center"/>
      <protection/>
    </xf>
    <xf numFmtId="0" fontId="10" fillId="0" borderId="77" xfId="60" applyFont="1" applyBorder="1" applyAlignment="1" applyProtection="1">
      <alignment horizontal="center" vertical="center"/>
      <protection locked="0"/>
    </xf>
    <xf numFmtId="0" fontId="10" fillId="0" borderId="78" xfId="60" applyFont="1" applyBorder="1" applyAlignment="1" applyProtection="1">
      <alignment horizontal="center" vertical="center"/>
      <protection locked="0"/>
    </xf>
    <xf numFmtId="0" fontId="10" fillId="0" borderId="37" xfId="60" applyFont="1" applyBorder="1" applyAlignment="1" applyProtection="1">
      <alignment horizontal="center" vertical="center"/>
      <protection locked="0"/>
    </xf>
    <xf numFmtId="0" fontId="10" fillId="0" borderId="10" xfId="60" applyFont="1" applyBorder="1" applyAlignment="1" applyProtection="1">
      <alignment horizontal="center" vertical="center"/>
      <protection locked="0"/>
    </xf>
    <xf numFmtId="0" fontId="13" fillId="0" borderId="15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/>
      <protection/>
    </xf>
    <xf numFmtId="0" fontId="11" fillId="0" borderId="17" xfId="60" applyFont="1" applyBorder="1" applyAlignment="1">
      <alignment horizontal="center"/>
      <protection/>
    </xf>
    <xf numFmtId="0" fontId="10" fillId="0" borderId="18" xfId="60" applyFont="1" applyBorder="1" applyAlignment="1" quotePrefix="1">
      <alignment horizontal="center" vertical="center"/>
      <protection/>
    </xf>
    <xf numFmtId="0" fontId="10" fillId="0" borderId="11" xfId="60" applyFont="1" applyBorder="1" applyAlignment="1" quotePrefix="1">
      <alignment horizontal="center" vertical="center"/>
      <protection/>
    </xf>
    <xf numFmtId="0" fontId="10" fillId="0" borderId="63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7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強化普及一覧表20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SheetLayoutView="100" zoomScalePageLayoutView="0" workbookViewId="0" topLeftCell="A34">
      <selection activeCell="M40" sqref="M40:N40"/>
    </sheetView>
  </sheetViews>
  <sheetFormatPr defaultColWidth="9.00390625" defaultRowHeight="13.5"/>
  <cols>
    <col min="1" max="1" width="3.625" style="45" customWidth="1"/>
    <col min="2" max="2" width="3.625" style="1" bestFit="1" customWidth="1"/>
    <col min="3" max="3" width="15.625" style="1" customWidth="1"/>
    <col min="4" max="4" width="10.75390625" style="1" customWidth="1"/>
    <col min="5" max="5" width="4.75390625" style="1" customWidth="1"/>
    <col min="6" max="7" width="3.875" style="1" customWidth="1"/>
    <col min="8" max="8" width="3.25390625" style="1" bestFit="1" customWidth="1"/>
    <col min="9" max="9" width="2.875" style="1" customWidth="1"/>
    <col min="10" max="19" width="7.125" style="1" customWidth="1"/>
    <col min="20" max="20" width="1.00390625" style="1" customWidth="1"/>
    <col min="21" max="35" width="9.00390625" style="1" hidden="1" customWidth="1"/>
    <col min="36" max="16384" width="9.00390625" style="1" customWidth="1"/>
  </cols>
  <sheetData>
    <row r="1" spans="3:34" ht="19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P1" s="48"/>
      <c r="R1" s="150" t="s">
        <v>73</v>
      </c>
      <c r="S1" s="150"/>
      <c r="AC1">
        <v>2004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ht="19.5" customHeight="1">
      <c r="A2" s="151" t="s">
        <v>77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AC2">
        <v>2005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AC3">
        <v>2006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AC4">
        <v>2007</v>
      </c>
      <c r="AD4">
        <v>4</v>
      </c>
      <c r="AE4">
        <v>4</v>
      </c>
      <c r="AH4" s="1" t="s">
        <v>45</v>
      </c>
    </row>
    <row r="5" spans="1:34" ht="18.75" customHeight="1">
      <c r="A5"/>
      <c r="B5" s="104" t="s">
        <v>80</v>
      </c>
      <c r="C5" s="104"/>
      <c r="D5" s="104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2008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05"/>
      <c r="C6" s="105"/>
      <c r="D6" s="105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53" t="s">
        <v>2</v>
      </c>
      <c r="Q6" s="153"/>
      <c r="R6" s="153"/>
      <c r="S6" s="153"/>
      <c r="AC6">
        <v>2009</v>
      </c>
      <c r="AD6">
        <v>6</v>
      </c>
      <c r="AE6">
        <v>6</v>
      </c>
      <c r="AH6" s="6" t="s">
        <v>47</v>
      </c>
    </row>
    <row r="7" spans="1:34" ht="15">
      <c r="A7" s="154" t="s">
        <v>3</v>
      </c>
      <c r="B7" s="155"/>
      <c r="C7" s="156"/>
      <c r="D7" s="126"/>
      <c r="E7" s="127"/>
      <c r="F7" s="127"/>
      <c r="G7" s="127"/>
      <c r="H7" s="127"/>
      <c r="I7" s="127"/>
      <c r="J7" s="127"/>
      <c r="K7" s="127"/>
      <c r="L7" s="75"/>
      <c r="M7" s="76"/>
      <c r="N7" s="106" t="s">
        <v>4</v>
      </c>
      <c r="O7" s="107"/>
      <c r="P7" s="107"/>
      <c r="Q7" s="107"/>
      <c r="R7" s="107"/>
      <c r="S7" s="108"/>
      <c r="AC7"/>
      <c r="AD7">
        <v>7</v>
      </c>
      <c r="AE7">
        <v>7</v>
      </c>
      <c r="AH7" s="1" t="s">
        <v>48</v>
      </c>
    </row>
    <row r="8" spans="1:34" ht="30" customHeight="1">
      <c r="A8" s="112" t="s">
        <v>5</v>
      </c>
      <c r="B8" s="113"/>
      <c r="C8" s="113"/>
      <c r="D8" s="186"/>
      <c r="E8" s="187"/>
      <c r="F8" s="187"/>
      <c r="G8" s="187"/>
      <c r="H8" s="187"/>
      <c r="I8" s="187"/>
      <c r="J8" s="187"/>
      <c r="K8" s="187"/>
      <c r="L8" s="184" t="s">
        <v>6</v>
      </c>
      <c r="M8" s="185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12" t="s">
        <v>7</v>
      </c>
      <c r="B9" s="113"/>
      <c r="C9" s="113"/>
      <c r="D9" s="188"/>
      <c r="E9" s="189"/>
      <c r="F9" s="189"/>
      <c r="G9" s="189"/>
      <c r="H9" s="189"/>
      <c r="I9" s="189"/>
      <c r="J9" s="189"/>
      <c r="K9" s="189"/>
      <c r="L9" s="189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74" t="s">
        <v>10</v>
      </c>
      <c r="B10" s="175"/>
      <c r="C10" s="176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4" t="s">
        <v>11</v>
      </c>
      <c r="O10" s="190" t="s">
        <v>12</v>
      </c>
      <c r="P10" s="190"/>
      <c r="Q10" s="190"/>
      <c r="R10" s="190"/>
      <c r="S10" s="191"/>
      <c r="AD10">
        <v>10</v>
      </c>
      <c r="AE10">
        <v>10</v>
      </c>
      <c r="AH10" s="1" t="s">
        <v>51</v>
      </c>
    </row>
    <row r="11" spans="1:34" ht="30" customHeight="1">
      <c r="A11" s="178" t="s">
        <v>13</v>
      </c>
      <c r="B11" s="179"/>
      <c r="C11" s="180"/>
      <c r="D11" s="181" t="s">
        <v>14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3"/>
      <c r="AD11">
        <v>11</v>
      </c>
      <c r="AE11">
        <v>11</v>
      </c>
      <c r="AH11" s="1" t="s">
        <v>52</v>
      </c>
    </row>
    <row r="12" spans="1:34" ht="30" customHeight="1" thickBot="1">
      <c r="A12" s="194" t="s">
        <v>15</v>
      </c>
      <c r="B12" s="195"/>
      <c r="C12" s="196"/>
      <c r="D12" s="192"/>
      <c r="E12" s="193"/>
      <c r="F12" s="193"/>
      <c r="G12" s="193"/>
      <c r="H12" s="193"/>
      <c r="I12" s="193"/>
      <c r="J12" s="193"/>
      <c r="K12" s="193"/>
      <c r="L12" s="193"/>
      <c r="M12" s="193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4.75" customHeight="1" thickBot="1">
      <c r="A13" s="177" t="s">
        <v>17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AE13">
        <v>13</v>
      </c>
      <c r="AH13" s="1" t="s">
        <v>54</v>
      </c>
    </row>
    <row r="14" spans="1:34" ht="14.25">
      <c r="A14" s="114"/>
      <c r="B14" s="133"/>
      <c r="C14" s="140" t="s">
        <v>18</v>
      </c>
      <c r="D14" s="116" t="s">
        <v>3</v>
      </c>
      <c r="E14" s="159" t="s">
        <v>19</v>
      </c>
      <c r="F14" s="160"/>
      <c r="G14" s="161"/>
      <c r="H14" s="121" t="s">
        <v>20</v>
      </c>
      <c r="I14" s="121" t="s">
        <v>21</v>
      </c>
      <c r="J14" s="118">
        <v>1</v>
      </c>
      <c r="K14" s="119"/>
      <c r="L14" s="111">
        <v>2</v>
      </c>
      <c r="M14" s="111"/>
      <c r="N14" s="118">
        <v>3</v>
      </c>
      <c r="O14" s="119"/>
      <c r="P14" s="118" t="s">
        <v>22</v>
      </c>
      <c r="Q14" s="119"/>
      <c r="R14" s="118" t="s">
        <v>23</v>
      </c>
      <c r="S14" s="132"/>
      <c r="AE14">
        <v>14</v>
      </c>
      <c r="AH14" s="1" t="s">
        <v>55</v>
      </c>
    </row>
    <row r="15" spans="1:34" ht="15" thickBot="1">
      <c r="A15" s="115"/>
      <c r="B15" s="134"/>
      <c r="C15" s="141"/>
      <c r="D15" s="117"/>
      <c r="E15" s="17" t="s">
        <v>24</v>
      </c>
      <c r="F15" s="18" t="s">
        <v>25</v>
      </c>
      <c r="G15" s="18" t="s">
        <v>26</v>
      </c>
      <c r="H15" s="122"/>
      <c r="I15" s="122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5" thickBot="1">
      <c r="A16" s="24" t="s">
        <v>9</v>
      </c>
      <c r="B16" s="25" t="s">
        <v>29</v>
      </c>
      <c r="C16" s="26" t="s">
        <v>78</v>
      </c>
      <c r="D16" s="27" t="s">
        <v>79</v>
      </c>
      <c r="E16" s="28">
        <v>1997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70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71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1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1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1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1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1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1" ht="30" customHeight="1">
      <c r="A28" s="37"/>
      <c r="B28" s="38">
        <v>12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1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1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1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19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2:19" ht="24.75" customHeight="1" thickBot="1">
      <c r="B37" s="46"/>
      <c r="C37" s="163" t="s">
        <v>33</v>
      </c>
      <c r="D37" s="164"/>
      <c r="E37" s="165" t="s">
        <v>76</v>
      </c>
      <c r="F37" s="165"/>
      <c r="G37" s="165"/>
      <c r="H37" s="165"/>
      <c r="I37" s="165"/>
      <c r="J37" s="165"/>
      <c r="K37" s="67"/>
      <c r="L37" s="65" t="s">
        <v>66</v>
      </c>
      <c r="M37" s="135">
        <f>IF(K37="","",K37*2000)</f>
      </c>
      <c r="N37" s="136"/>
      <c r="O37" s="69" t="s">
        <v>34</v>
      </c>
      <c r="P37" s="166" t="s">
        <v>35</v>
      </c>
      <c r="Q37" s="167"/>
      <c r="R37" s="167"/>
      <c r="S37" s="168"/>
    </row>
    <row r="38" spans="1:19" ht="24.75" customHeight="1">
      <c r="A38" s="1"/>
      <c r="B38" s="46"/>
      <c r="C38" s="169" t="s">
        <v>36</v>
      </c>
      <c r="D38" s="170"/>
      <c r="E38" s="120" t="s">
        <v>68</v>
      </c>
      <c r="F38" s="120"/>
      <c r="G38" s="120"/>
      <c r="H38" s="120"/>
      <c r="I38" s="120"/>
      <c r="J38" s="120"/>
      <c r="K38" s="68"/>
      <c r="L38" s="66" t="s">
        <v>66</v>
      </c>
      <c r="M38" s="144">
        <f>IF(K38="","",K38*500)</f>
      </c>
      <c r="N38" s="145"/>
      <c r="O38" s="70" t="s">
        <v>34</v>
      </c>
      <c r="P38" s="137" t="s">
        <v>37</v>
      </c>
      <c r="Q38" s="138"/>
      <c r="R38" s="138" t="s">
        <v>38</v>
      </c>
      <c r="S38" s="139"/>
    </row>
    <row r="39" spans="1:19" ht="24.75" customHeight="1" thickBot="1">
      <c r="A39" s="1"/>
      <c r="B39" s="46"/>
      <c r="C39" s="148" t="s">
        <v>39</v>
      </c>
      <c r="D39" s="149"/>
      <c r="E39" s="120" t="s">
        <v>69</v>
      </c>
      <c r="F39" s="120"/>
      <c r="G39" s="120"/>
      <c r="H39" s="120"/>
      <c r="I39" s="120"/>
      <c r="J39" s="120"/>
      <c r="K39" s="68"/>
      <c r="L39" s="66" t="s">
        <v>67</v>
      </c>
      <c r="M39" s="144">
        <f>IF(K39="","",K39*500)</f>
      </c>
      <c r="N39" s="145"/>
      <c r="O39" s="70" t="s">
        <v>34</v>
      </c>
      <c r="P39" s="142"/>
      <c r="Q39" s="128"/>
      <c r="R39" s="128"/>
      <c r="S39" s="129"/>
    </row>
    <row r="40" spans="1:19" ht="24.75" customHeight="1" thickBot="1">
      <c r="A40" s="47"/>
      <c r="B40" s="47"/>
      <c r="C40" s="73"/>
      <c r="D40" s="74"/>
      <c r="E40" s="171" t="s">
        <v>40</v>
      </c>
      <c r="F40" s="172"/>
      <c r="G40" s="172"/>
      <c r="H40" s="172"/>
      <c r="I40" s="172"/>
      <c r="J40" s="172"/>
      <c r="K40" s="172"/>
      <c r="L40" s="173"/>
      <c r="M40" s="146">
        <f>IF(OR(M37="",M38="",M37=""),"",SUM(M37:N39))</f>
      </c>
      <c r="N40" s="147"/>
      <c r="O40" s="71" t="s">
        <v>34</v>
      </c>
      <c r="P40" s="143"/>
      <c r="Q40" s="130"/>
      <c r="R40" s="130"/>
      <c r="S40" s="131"/>
    </row>
    <row r="41" spans="1:19" ht="30" customHeight="1">
      <c r="A41" s="162" t="s">
        <v>72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5:18" ht="13.5" customHeight="1">
      <c r="E43" s="123" t="str">
        <f>B5</f>
        <v>静 岡 </v>
      </c>
      <c r="F43" s="123"/>
      <c r="G43" s="123"/>
      <c r="H43" s="123"/>
      <c r="I43" s="123"/>
      <c r="J43" s="124" t="s">
        <v>74</v>
      </c>
      <c r="K43" s="124"/>
      <c r="L43" s="124"/>
      <c r="M43" s="124"/>
      <c r="N43" s="124"/>
      <c r="O43" s="102" t="s">
        <v>81</v>
      </c>
      <c r="P43" s="102"/>
      <c r="Q43" s="102"/>
      <c r="R43" s="157" t="s">
        <v>75</v>
      </c>
    </row>
    <row r="44" spans="5:18" ht="13.5" customHeight="1">
      <c r="E44" s="103"/>
      <c r="F44" s="103"/>
      <c r="G44" s="103"/>
      <c r="H44" s="103"/>
      <c r="I44" s="103"/>
      <c r="J44" s="125"/>
      <c r="K44" s="125"/>
      <c r="L44" s="125"/>
      <c r="M44" s="125"/>
      <c r="N44" s="125"/>
      <c r="O44" s="103"/>
      <c r="P44" s="103"/>
      <c r="Q44" s="103"/>
      <c r="R44" s="158"/>
    </row>
  </sheetData>
  <sheetProtection/>
  <mergeCells count="55">
    <mergeCell ref="L8:M8"/>
    <mergeCell ref="D8:K8"/>
    <mergeCell ref="D9:L9"/>
    <mergeCell ref="O10:S10"/>
    <mergeCell ref="D12:M12"/>
    <mergeCell ref="A12:C12"/>
    <mergeCell ref="E37:J37"/>
    <mergeCell ref="P37:S37"/>
    <mergeCell ref="C38:D38"/>
    <mergeCell ref="E40:L40"/>
    <mergeCell ref="E39:J39"/>
    <mergeCell ref="A10:C10"/>
    <mergeCell ref="A13:S13"/>
    <mergeCell ref="A11:C11"/>
    <mergeCell ref="D11:S11"/>
    <mergeCell ref="R1:S1"/>
    <mergeCell ref="A2:S2"/>
    <mergeCell ref="A3:S4"/>
    <mergeCell ref="P6:S6"/>
    <mergeCell ref="A7:C7"/>
    <mergeCell ref="R43:R44"/>
    <mergeCell ref="E14:G14"/>
    <mergeCell ref="H14:H15"/>
    <mergeCell ref="A41:S41"/>
    <mergeCell ref="C37:D37"/>
    <mergeCell ref="R39:S40"/>
    <mergeCell ref="R14:S14"/>
    <mergeCell ref="N14:O14"/>
    <mergeCell ref="B14:B15"/>
    <mergeCell ref="M37:N37"/>
    <mergeCell ref="P14:Q14"/>
    <mergeCell ref="P38:Q38"/>
    <mergeCell ref="R38:S38"/>
    <mergeCell ref="C14:C15"/>
    <mergeCell ref="P39:Q40"/>
    <mergeCell ref="J14:K14"/>
    <mergeCell ref="E38:J38"/>
    <mergeCell ref="I14:I15"/>
    <mergeCell ref="E43:I44"/>
    <mergeCell ref="J43:N44"/>
    <mergeCell ref="D7:K7"/>
    <mergeCell ref="M38:N38"/>
    <mergeCell ref="M40:N40"/>
    <mergeCell ref="M39:N39"/>
    <mergeCell ref="C39:D39"/>
    <mergeCell ref="O43:Q44"/>
    <mergeCell ref="D5:D6"/>
    <mergeCell ref="B5:C6"/>
    <mergeCell ref="N7:S7"/>
    <mergeCell ref="D10:M10"/>
    <mergeCell ref="L14:M14"/>
    <mergeCell ref="A8:C8"/>
    <mergeCell ref="A9:C9"/>
    <mergeCell ref="A14:A15"/>
    <mergeCell ref="D14:D15"/>
  </mergeCells>
  <dataValidations count="11">
    <dataValidation type="list" allowBlank="1" showInputMessage="1" showErrorMessage="1" sqref="B5:C6">
      <formula1>"静 岡 ,岐 阜 ,三 重 , 愛 知 "</formula1>
    </dataValidation>
    <dataValidation allowBlank="1" showInputMessage="1" showErrorMessage="1" imeMode="fullKatakana" sqref="D7:K7"/>
    <dataValidation type="list" allowBlank="1" showInputMessage="1" showErrorMessage="1" sqref="P17:P36 R17:R36">
      <formula1>"○,　"</formula1>
    </dataValidation>
    <dataValidation allowBlank="1" showInputMessage="1" showErrorMessage="1" imeMode="halfKatakana" sqref="D17:D36"/>
    <dataValidation type="list" allowBlank="1" showInputMessage="1" showErrorMessage="1" sqref="E17:E36">
      <formula1>$AC$1:$AC$6</formula1>
    </dataValidation>
    <dataValidation type="list" allowBlank="1" showInputMessage="1" showErrorMessage="1" sqref="F17:F36">
      <formula1>$AD$1:$AD$12</formula1>
    </dataValidation>
    <dataValidation type="list" allowBlank="1" showInputMessage="1" showErrorMessage="1" sqref="G17:G36">
      <formula1>$AE$1:$AE$31</formula1>
    </dataValidation>
    <dataValidation type="list" allowBlank="1" showInputMessage="1" showErrorMessage="1" sqref="H17">
      <formula1>"男,女"</formula1>
    </dataValidation>
    <dataValidation type="list" allowBlank="1" showInputMessage="1" showErrorMessage="1" sqref="I17">
      <formula1>"1,2,3"</formula1>
    </dataValidation>
    <dataValidation type="list" allowBlank="1" showInputMessage="1" showErrorMessage="1" sqref="J17:J36 L17:L36 N17:N36">
      <formula1>$AH$1:$AH$22</formula1>
    </dataValidation>
    <dataValidation allowBlank="1" showInputMessage="1" showErrorMessage="1" imeMode="halfAlpha" sqref="M17:M36 O17:O36 Q17:Q36 S17:S36 K17:K39"/>
  </dataValidations>
  <printOptions horizontalCentered="1" verticalCentered="1"/>
  <pageMargins left="0.3937007874015748" right="0.3937007874015748" top="0.3937007874015748" bottom="0.3937007874015748" header="0" footer="0"/>
  <pageSetup fitToWidth="2" horizontalDpi="300" verticalDpi="300" orientation="portrait" paperSize="9" scale="72" r:id="rId3"/>
  <ignoredErrors>
    <ignoredError sqref="K19:K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Niimi Hayato</dc:creator>
  <cp:keywords/>
  <dc:description/>
  <cp:lastModifiedBy>三枝宣男</cp:lastModifiedBy>
  <cp:lastPrinted>2022-05-16T08:26:53Z</cp:lastPrinted>
  <dcterms:created xsi:type="dcterms:W3CDTF">2014-03-24T01:48:50Z</dcterms:created>
  <dcterms:modified xsi:type="dcterms:W3CDTF">2022-05-23T08:40:54Z</dcterms:modified>
  <cp:category/>
  <cp:version/>
  <cp:contentType/>
  <cp:contentStatus/>
</cp:coreProperties>
</file>